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7155" activeTab="2"/>
  </bookViews>
  <sheets>
    <sheet name="PP" sheetId="1" r:id="rId1"/>
    <sheet name="PK" sheetId="2" r:id="rId2"/>
    <sheet name="LCC OC" sheetId="3" r:id="rId3"/>
    <sheet name="ESTAFET" sheetId="4" r:id="rId4"/>
    <sheet name="LOMBA SKENARIO BENCANA" sheetId="5" r:id="rId5"/>
    <sheet name="LOMBA SIMULASI SSB" sheetId="6" r:id="rId6"/>
    <sheet name="JUARA UMUM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6" l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G5" i="6"/>
  <c r="G7" i="6"/>
  <c r="G9" i="6"/>
  <c r="G13" i="6"/>
  <c r="G15" i="6"/>
  <c r="G17" i="6"/>
  <c r="G19" i="6"/>
  <c r="G23" i="6"/>
  <c r="G25" i="6"/>
  <c r="G27" i="6"/>
  <c r="G33" i="6"/>
  <c r="G49" i="6"/>
  <c r="G53" i="6"/>
  <c r="C7" i="7"/>
  <c r="G19" i="7"/>
  <c r="G13" i="7"/>
  <c r="G35" i="7"/>
  <c r="G26" i="7"/>
  <c r="G16" i="7"/>
  <c r="G23" i="7"/>
  <c r="G27" i="7"/>
  <c r="G30" i="7"/>
  <c r="G7" i="7"/>
  <c r="G8" i="7"/>
  <c r="G11" i="7"/>
  <c r="G5" i="7"/>
  <c r="G29" i="7"/>
  <c r="G43" i="7"/>
  <c r="G4" i="7"/>
  <c r="G15" i="7"/>
  <c r="G51" i="7"/>
  <c r="G44" i="7"/>
  <c r="G21" i="7"/>
  <c r="G41" i="7"/>
  <c r="G18" i="7"/>
  <c r="G6" i="7"/>
  <c r="G34" i="7"/>
  <c r="G14" i="7"/>
  <c r="G36" i="7"/>
  <c r="G24" i="7"/>
  <c r="G37" i="7"/>
  <c r="G42" i="7"/>
  <c r="G52" i="7"/>
  <c r="G25" i="7"/>
  <c r="G32" i="7"/>
  <c r="G38" i="7"/>
  <c r="G3" i="7"/>
  <c r="G50" i="7"/>
  <c r="G17" i="7"/>
  <c r="G9" i="7"/>
  <c r="G20" i="7"/>
  <c r="G31" i="7"/>
  <c r="G33" i="7"/>
  <c r="G22" i="7"/>
  <c r="G53" i="7"/>
  <c r="G28" i="7"/>
  <c r="G49" i="7"/>
  <c r="G39" i="7"/>
  <c r="G45" i="7"/>
  <c r="G48" i="7"/>
  <c r="G46" i="7"/>
  <c r="G40" i="7"/>
  <c r="G10" i="7"/>
  <c r="G12" i="7"/>
  <c r="G47" i="7"/>
  <c r="G54" i="7"/>
  <c r="F19" i="7"/>
  <c r="F13" i="7"/>
  <c r="F35" i="7"/>
  <c r="F26" i="7"/>
  <c r="F16" i="7"/>
  <c r="F23" i="7"/>
  <c r="F27" i="7"/>
  <c r="F30" i="7"/>
  <c r="F7" i="7"/>
  <c r="F8" i="7"/>
  <c r="F11" i="7"/>
  <c r="F5" i="7"/>
  <c r="F29" i="7"/>
  <c r="F43" i="7"/>
  <c r="F4" i="7"/>
  <c r="F15" i="7"/>
  <c r="F51" i="7"/>
  <c r="F44" i="7"/>
  <c r="F21" i="7"/>
  <c r="F41" i="7"/>
  <c r="F18" i="7"/>
  <c r="F6" i="7"/>
  <c r="F34" i="7"/>
  <c r="F14" i="7"/>
  <c r="F36" i="7"/>
  <c r="F24" i="7"/>
  <c r="F37" i="7"/>
  <c r="F42" i="7"/>
  <c r="F52" i="7"/>
  <c r="F25" i="7"/>
  <c r="F32" i="7"/>
  <c r="F38" i="7"/>
  <c r="F3" i="7"/>
  <c r="F50" i="7"/>
  <c r="F17" i="7"/>
  <c r="F9" i="7"/>
  <c r="F20" i="7"/>
  <c r="F31" i="7"/>
  <c r="F33" i="7"/>
  <c r="F22" i="7"/>
  <c r="F53" i="7"/>
  <c r="F28" i="7"/>
  <c r="F49" i="7"/>
  <c r="F39" i="7"/>
  <c r="F45" i="7"/>
  <c r="F48" i="7"/>
  <c r="F46" i="7"/>
  <c r="F40" i="7"/>
  <c r="F10" i="7"/>
  <c r="F12" i="7"/>
  <c r="F47" i="7"/>
  <c r="F54" i="7"/>
  <c r="C19" i="7"/>
  <c r="H19" i="7" s="1"/>
  <c r="C13" i="7"/>
  <c r="H13" i="7" s="1"/>
  <c r="C35" i="7"/>
  <c r="H35" i="7" s="1"/>
  <c r="C26" i="7"/>
  <c r="H26" i="7" s="1"/>
  <c r="C16" i="7"/>
  <c r="H16" i="7" s="1"/>
  <c r="C23" i="7"/>
  <c r="H23" i="7" s="1"/>
  <c r="C27" i="7"/>
  <c r="H27" i="7" s="1"/>
  <c r="C30" i="7"/>
  <c r="H30" i="7" s="1"/>
  <c r="H7" i="7"/>
  <c r="C8" i="7"/>
  <c r="H8" i="7" s="1"/>
  <c r="C11" i="7"/>
  <c r="H11" i="7" s="1"/>
  <c r="C5" i="7"/>
  <c r="H5" i="7" s="1"/>
  <c r="C29" i="7"/>
  <c r="H29" i="7" s="1"/>
  <c r="C43" i="7"/>
  <c r="H43" i="7" s="1"/>
  <c r="C4" i="7"/>
  <c r="H4" i="7" s="1"/>
  <c r="C15" i="7"/>
  <c r="H15" i="7" s="1"/>
  <c r="C51" i="7"/>
  <c r="H51" i="7" s="1"/>
  <c r="C44" i="7"/>
  <c r="H44" i="7" s="1"/>
  <c r="C21" i="7"/>
  <c r="H21" i="7" s="1"/>
  <c r="C41" i="7"/>
  <c r="H41" i="7" s="1"/>
  <c r="C18" i="7"/>
  <c r="H18" i="7" s="1"/>
  <c r="C6" i="7"/>
  <c r="H6" i="7" s="1"/>
  <c r="C34" i="7"/>
  <c r="H34" i="7" s="1"/>
  <c r="C14" i="7"/>
  <c r="H14" i="7" s="1"/>
  <c r="C36" i="7"/>
  <c r="H36" i="7" s="1"/>
  <c r="C24" i="7"/>
  <c r="H24" i="7" s="1"/>
  <c r="C37" i="7"/>
  <c r="H37" i="7" s="1"/>
  <c r="C42" i="7"/>
  <c r="H42" i="7" s="1"/>
  <c r="C52" i="7"/>
  <c r="H52" i="7" s="1"/>
  <c r="C25" i="7"/>
  <c r="H25" i="7" s="1"/>
  <c r="C32" i="7"/>
  <c r="H32" i="7" s="1"/>
  <c r="C38" i="7"/>
  <c r="H38" i="7" s="1"/>
  <c r="C3" i="7"/>
  <c r="H3" i="7" s="1"/>
  <c r="C50" i="7"/>
  <c r="H50" i="7" s="1"/>
  <c r="C17" i="7"/>
  <c r="H17" i="7" s="1"/>
  <c r="C9" i="7"/>
  <c r="H9" i="7" s="1"/>
  <c r="C20" i="7"/>
  <c r="H20" i="7" s="1"/>
  <c r="C31" i="7"/>
  <c r="H31" i="7" s="1"/>
  <c r="C33" i="7"/>
  <c r="H33" i="7" s="1"/>
  <c r="C22" i="7"/>
  <c r="H22" i="7" s="1"/>
  <c r="C53" i="7"/>
  <c r="H53" i="7" s="1"/>
  <c r="C28" i="7"/>
  <c r="H28" i="7" s="1"/>
  <c r="C49" i="7"/>
  <c r="H49" i="7" s="1"/>
  <c r="C39" i="7"/>
  <c r="H39" i="7" s="1"/>
  <c r="C45" i="7"/>
  <c r="H45" i="7" s="1"/>
  <c r="C48" i="7"/>
  <c r="H48" i="7" s="1"/>
  <c r="C46" i="7"/>
  <c r="H46" i="7" s="1"/>
  <c r="C40" i="7"/>
  <c r="H40" i="7" s="1"/>
  <c r="C10" i="7"/>
  <c r="H10" i="7" s="1"/>
  <c r="C12" i="7"/>
  <c r="H12" i="7" s="1"/>
  <c r="C47" i="7"/>
  <c r="H47" i="7" s="1"/>
  <c r="C54" i="7"/>
  <c r="H54" i="7" s="1"/>
  <c r="E47" i="7"/>
  <c r="E12" i="7"/>
  <c r="E10" i="7"/>
  <c r="E40" i="7"/>
  <c r="E46" i="7"/>
  <c r="E48" i="7"/>
  <c r="E45" i="7"/>
  <c r="E39" i="7"/>
  <c r="E49" i="7"/>
  <c r="E28" i="7"/>
  <c r="E53" i="7"/>
  <c r="E22" i="7"/>
  <c r="E33" i="7"/>
  <c r="E31" i="7"/>
  <c r="E20" i="7"/>
  <c r="E9" i="7"/>
  <c r="E17" i="7"/>
  <c r="E50" i="7"/>
  <c r="E3" i="7"/>
  <c r="E38" i="7"/>
  <c r="E32" i="7"/>
  <c r="E25" i="7"/>
  <c r="E52" i="7"/>
  <c r="E42" i="7"/>
  <c r="E37" i="7"/>
  <c r="E24" i="7"/>
  <c r="E36" i="7"/>
  <c r="E14" i="7"/>
  <c r="E34" i="7"/>
  <c r="E6" i="7"/>
  <c r="E18" i="7"/>
  <c r="E41" i="7"/>
  <c r="E21" i="7"/>
  <c r="E44" i="7"/>
  <c r="E51" i="7"/>
  <c r="E15" i="7"/>
  <c r="E4" i="7"/>
  <c r="E43" i="7"/>
  <c r="E29" i="7"/>
  <c r="E5" i="7"/>
  <c r="E11" i="7"/>
  <c r="E8" i="7"/>
  <c r="E7" i="7"/>
  <c r="E30" i="7"/>
  <c r="E27" i="7"/>
  <c r="E23" i="7"/>
  <c r="E16" i="7"/>
  <c r="E26" i="7"/>
  <c r="E35" i="7"/>
  <c r="E13" i="7"/>
  <c r="E19" i="7"/>
  <c r="E54" i="7"/>
  <c r="F15" i="6"/>
  <c r="F8" i="6"/>
  <c r="F28" i="6"/>
  <c r="F26" i="6"/>
  <c r="F13" i="6"/>
  <c r="F38" i="6"/>
  <c r="F16" i="6"/>
  <c r="F21" i="6"/>
  <c r="F27" i="6"/>
  <c r="F22" i="6"/>
  <c r="F7" i="6"/>
  <c r="F18" i="6"/>
  <c r="F33" i="6"/>
  <c r="F51" i="6"/>
  <c r="F9" i="6"/>
  <c r="F12" i="6"/>
  <c r="F48" i="6"/>
  <c r="F40" i="6"/>
  <c r="F5" i="6"/>
  <c r="F47" i="6"/>
  <c r="F36" i="6"/>
  <c r="F3" i="6"/>
  <c r="F50" i="6"/>
  <c r="F10" i="6"/>
  <c r="F24" i="6"/>
  <c r="F32" i="6"/>
  <c r="F34" i="6"/>
  <c r="F39" i="6"/>
  <c r="F49" i="6"/>
  <c r="F11" i="6"/>
  <c r="F19" i="6"/>
  <c r="F41" i="6"/>
  <c r="F4" i="6"/>
  <c r="F45" i="6"/>
  <c r="F23" i="6"/>
  <c r="F20" i="6"/>
  <c r="F17" i="6"/>
  <c r="F37" i="6"/>
  <c r="F25" i="6"/>
  <c r="F6" i="6"/>
  <c r="F53" i="6"/>
  <c r="F29" i="6"/>
  <c r="F46" i="6"/>
  <c r="F30" i="6"/>
  <c r="F44" i="6"/>
  <c r="F43" i="6"/>
  <c r="F52" i="6"/>
  <c r="F35" i="6"/>
  <c r="F14" i="6"/>
  <c r="F31" i="6"/>
  <c r="F42" i="6"/>
  <c r="F54" i="6"/>
  <c r="E42" i="6"/>
  <c r="E31" i="6"/>
  <c r="G31" i="6" s="1"/>
  <c r="E14" i="6"/>
  <c r="E35" i="6"/>
  <c r="G35" i="6" s="1"/>
  <c r="E52" i="6"/>
  <c r="E43" i="6"/>
  <c r="G43" i="6" s="1"/>
  <c r="E44" i="6"/>
  <c r="E30" i="6"/>
  <c r="G30" i="6" s="1"/>
  <c r="E46" i="6"/>
  <c r="E29" i="6"/>
  <c r="G29" i="6" s="1"/>
  <c r="E53" i="6"/>
  <c r="E6" i="6"/>
  <c r="G6" i="6" s="1"/>
  <c r="E25" i="6"/>
  <c r="E37" i="6"/>
  <c r="G37" i="6" s="1"/>
  <c r="E17" i="6"/>
  <c r="E20" i="6"/>
  <c r="G20" i="6" s="1"/>
  <c r="E23" i="6"/>
  <c r="E45" i="6"/>
  <c r="G45" i="6" s="1"/>
  <c r="E4" i="6"/>
  <c r="E41" i="6"/>
  <c r="G41" i="6" s="1"/>
  <c r="E19" i="6"/>
  <c r="E11" i="6"/>
  <c r="G11" i="6" s="1"/>
  <c r="E49" i="6"/>
  <c r="E39" i="6"/>
  <c r="G39" i="6" s="1"/>
  <c r="E34" i="6"/>
  <c r="E32" i="6"/>
  <c r="G32" i="6" s="1"/>
  <c r="E24" i="6"/>
  <c r="E10" i="6"/>
  <c r="G10" i="6" s="1"/>
  <c r="E50" i="6"/>
  <c r="E3" i="6"/>
  <c r="G3" i="6" s="1"/>
  <c r="E36" i="6"/>
  <c r="E47" i="6"/>
  <c r="G47" i="6" s="1"/>
  <c r="E5" i="6"/>
  <c r="E40" i="6"/>
  <c r="G40" i="6" s="1"/>
  <c r="E48" i="6"/>
  <c r="E12" i="6"/>
  <c r="G12" i="6" s="1"/>
  <c r="E9" i="6"/>
  <c r="E51" i="6"/>
  <c r="G51" i="6" s="1"/>
  <c r="E33" i="6"/>
  <c r="E18" i="6"/>
  <c r="G18" i="6" s="1"/>
  <c r="E7" i="6"/>
  <c r="E22" i="6"/>
  <c r="G22" i="6" s="1"/>
  <c r="E27" i="6"/>
  <c r="E21" i="6"/>
  <c r="G21" i="6" s="1"/>
  <c r="E16" i="6"/>
  <c r="E38" i="6"/>
  <c r="G38" i="6" s="1"/>
  <c r="E13" i="6"/>
  <c r="E26" i="6"/>
  <c r="G26" i="6" s="1"/>
  <c r="E28" i="6"/>
  <c r="E8" i="6"/>
  <c r="G8" i="6" s="1"/>
  <c r="E15" i="6"/>
  <c r="E54" i="6"/>
  <c r="G54" i="6" s="1"/>
  <c r="D49" i="5"/>
  <c r="D23" i="5"/>
  <c r="D32" i="5"/>
  <c r="D50" i="5"/>
  <c r="D43" i="5"/>
  <c r="D34" i="5"/>
  <c r="D24" i="5"/>
  <c r="D15" i="5"/>
  <c r="D27" i="5"/>
  <c r="D51" i="5"/>
  <c r="D38" i="5"/>
  <c r="D26" i="5"/>
  <c r="D35" i="5"/>
  <c r="D17" i="5"/>
  <c r="D21" i="5"/>
  <c r="D22" i="5"/>
  <c r="D28" i="5"/>
  <c r="D54" i="5"/>
  <c r="D11" i="5"/>
  <c r="D45" i="5"/>
  <c r="D29" i="5"/>
  <c r="D8" i="5"/>
  <c r="D4" i="5"/>
  <c r="D47" i="5"/>
  <c r="D33" i="5"/>
  <c r="D13" i="5"/>
  <c r="D9" i="5"/>
  <c r="D30" i="5"/>
  <c r="D46" i="5"/>
  <c r="D3" i="5"/>
  <c r="D40" i="5"/>
  <c r="D44" i="5"/>
  <c r="D20" i="5"/>
  <c r="D19" i="5"/>
  <c r="D42" i="5"/>
  <c r="D14" i="5"/>
  <c r="D16" i="5"/>
  <c r="D53" i="5"/>
  <c r="D7" i="5"/>
  <c r="D48" i="5"/>
  <c r="D41" i="5"/>
  <c r="D39" i="5"/>
  <c r="D36" i="5"/>
  <c r="D12" i="5"/>
  <c r="D31" i="5"/>
  <c r="D25" i="5"/>
  <c r="D5" i="5"/>
  <c r="D37" i="5"/>
  <c r="D10" i="5"/>
  <c r="D6" i="5"/>
  <c r="D18" i="5"/>
  <c r="D52" i="5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G28" i="6" l="1"/>
  <c r="G16" i="6"/>
  <c r="G48" i="6"/>
  <c r="G36" i="6"/>
  <c r="G50" i="6"/>
  <c r="G24" i="6"/>
  <c r="G34" i="6"/>
  <c r="G4" i="6"/>
  <c r="G46" i="6"/>
  <c r="G44" i="6"/>
  <c r="G52" i="6"/>
  <c r="G14" i="6"/>
  <c r="G42" i="6"/>
  <c r="D54" i="2"/>
  <c r="D38" i="2"/>
  <c r="D27" i="2"/>
  <c r="D5" i="2"/>
  <c r="D23" i="2"/>
  <c r="D49" i="2"/>
  <c r="D40" i="2"/>
  <c r="D53" i="2"/>
  <c r="D29" i="2"/>
  <c r="D44" i="2"/>
  <c r="D39" i="2"/>
  <c r="D46" i="2"/>
  <c r="D6" i="2"/>
  <c r="D18" i="2"/>
  <c r="D37" i="2"/>
  <c r="D10" i="2"/>
  <c r="D32" i="2"/>
  <c r="D22" i="2"/>
  <c r="D36" i="2"/>
  <c r="D15" i="2"/>
  <c r="D42" i="2"/>
  <c r="D14" i="2"/>
  <c r="D12" i="2"/>
  <c r="D51" i="2"/>
  <c r="D31" i="2"/>
  <c r="D34" i="2"/>
  <c r="D25" i="2"/>
  <c r="D9" i="2"/>
  <c r="D17" i="2"/>
  <c r="D47" i="2"/>
  <c r="D4" i="2"/>
  <c r="D33" i="2"/>
  <c r="D43" i="2"/>
  <c r="D3" i="2"/>
  <c r="D52" i="2"/>
  <c r="D48" i="2"/>
  <c r="D11" i="2"/>
  <c r="D21" i="2"/>
  <c r="D45" i="2"/>
  <c r="D30" i="2"/>
  <c r="D28" i="2"/>
  <c r="D7" i="2"/>
  <c r="D24" i="2"/>
  <c r="D26" i="2"/>
  <c r="D20" i="2"/>
  <c r="D8" i="2"/>
  <c r="D50" i="2"/>
  <c r="D19" i="2"/>
  <c r="D35" i="2"/>
  <c r="D41" i="2"/>
  <c r="D16" i="2"/>
  <c r="D13" i="2"/>
  <c r="E47" i="1"/>
  <c r="E42" i="1"/>
  <c r="E26" i="1"/>
  <c r="E45" i="1"/>
  <c r="E49" i="1"/>
  <c r="E44" i="1"/>
  <c r="E33" i="1"/>
  <c r="E43" i="1"/>
  <c r="E40" i="1"/>
  <c r="E17" i="1"/>
  <c r="E50" i="1"/>
  <c r="E9" i="1"/>
  <c r="E39" i="1"/>
  <c r="E27" i="1"/>
  <c r="E16" i="1"/>
  <c r="E18" i="1"/>
  <c r="E25" i="1"/>
  <c r="E36" i="1"/>
  <c r="E3" i="1"/>
  <c r="E30" i="1"/>
  <c r="E20" i="1"/>
  <c r="E11" i="1"/>
  <c r="E54" i="1"/>
  <c r="E48" i="1"/>
  <c r="E19" i="1"/>
  <c r="E32" i="1"/>
  <c r="E46" i="1"/>
  <c r="E4" i="1"/>
  <c r="E51" i="1"/>
  <c r="E5" i="1"/>
  <c r="E38" i="1"/>
  <c r="E37" i="1"/>
  <c r="E12" i="1"/>
  <c r="E31" i="1"/>
  <c r="E35" i="1"/>
  <c r="E15" i="1"/>
  <c r="E7" i="1"/>
  <c r="E53" i="1"/>
  <c r="E41" i="1"/>
  <c r="E13" i="1"/>
  <c r="E6" i="1"/>
  <c r="E21" i="1"/>
  <c r="E29" i="1"/>
  <c r="E28" i="1"/>
  <c r="E24" i="1"/>
  <c r="E22" i="1"/>
  <c r="E8" i="1"/>
  <c r="E14" i="1"/>
  <c r="E23" i="1"/>
  <c r="E10" i="1"/>
  <c r="E34" i="1"/>
  <c r="E52" i="1"/>
</calcChain>
</file>

<file path=xl/sharedStrings.xml><?xml version="1.0" encoding="utf-8"?>
<sst xmlns="http://schemas.openxmlformats.org/spreadsheetml/2006/main" count="439" uniqueCount="154">
  <si>
    <t>SMA Negeri 1 Andong Boyolali</t>
  </si>
  <si>
    <t>SMK Negeri 2 Purwodadi</t>
  </si>
  <si>
    <t>SMA Negeri 5 Purwokerto</t>
  </si>
  <si>
    <t xml:space="preserve">MAN Surabaya </t>
  </si>
  <si>
    <t>SMA Negeri 3 Jombang</t>
  </si>
  <si>
    <t>SMA Negeri 1 Banjarnegara</t>
  </si>
  <si>
    <t>SMK Negeri Ngadirojo</t>
  </si>
  <si>
    <t>SMK Negeri 1 Ponorogo</t>
  </si>
  <si>
    <t>SMA Al Islam 1 Surakarta</t>
  </si>
  <si>
    <t>SMA Negeri 7 Purworejo</t>
  </si>
  <si>
    <t>SMK Negeri 2 Depok Sleman</t>
  </si>
  <si>
    <t>SMA Negeri 2 Surakarta</t>
  </si>
  <si>
    <t>SMA Negeri 2 Sragen</t>
  </si>
  <si>
    <t>SMA Negeri 1 Karanganom</t>
  </si>
  <si>
    <t>SMA Negeri 1 Wonosari</t>
  </si>
  <si>
    <t>SMA Negeri 2 Purwokerto</t>
  </si>
  <si>
    <t>SMA Negeri 7 Surakarta</t>
  </si>
  <si>
    <t>SMA Negeri 3 Sragen</t>
  </si>
  <si>
    <t>SMA Negeri 4 Yogyakarta</t>
  </si>
  <si>
    <t>SMA Negeri 1 Ngemplak</t>
  </si>
  <si>
    <t>SMA Muhammadiyah 1 Jombang</t>
  </si>
  <si>
    <t>SMA Negeri 1 Slogohimo</t>
  </si>
  <si>
    <t>SMA Negeri 3 Surakarta</t>
  </si>
  <si>
    <t>SMA Negeri 1 Boyolali</t>
  </si>
  <si>
    <t>SMA Negeri 1 Purwokerto</t>
  </si>
  <si>
    <t>SMA Negeri 1 Ponorogo</t>
  </si>
  <si>
    <t>SMA Negeri 1 Sukoharjo</t>
  </si>
  <si>
    <t>SMA MTA Surakarta</t>
  </si>
  <si>
    <t>SMA Al Islam Al Azhar 7 Solo Baru</t>
  </si>
  <si>
    <t>SMA Negeri 1 Badegan</t>
  </si>
  <si>
    <t>SMA Unggulan Pondok Modern Selamat</t>
  </si>
  <si>
    <t>SMA Negeri Colomadu</t>
  </si>
  <si>
    <t>SMA Negeri 1 Gemolong</t>
  </si>
  <si>
    <t>SMA Negeri 1 Surakarta</t>
  </si>
  <si>
    <t>SMK Negeri 2 Jiwan</t>
  </si>
  <si>
    <t>SMA Negeri 1 Sragen</t>
  </si>
  <si>
    <t>SMA Negeri 5 Semarang</t>
  </si>
  <si>
    <t>SMA Negeri 2 Ponorogo</t>
  </si>
  <si>
    <t>SMK Empat Lima Surakarta</t>
  </si>
  <si>
    <t>SMA Negeri 3 Purworejo</t>
  </si>
  <si>
    <t>SMK Negeri 2 Klaten</t>
  </si>
  <si>
    <t>SMK Sakti Gemolong</t>
  </si>
  <si>
    <t>SMK Texmaco Semarang</t>
  </si>
  <si>
    <t>SMK Kesehatan Donohudan</t>
  </si>
  <si>
    <t>SMK Negeri 1 Warureja</t>
  </si>
  <si>
    <t>SMA Insan Cendekia</t>
  </si>
  <si>
    <t>SMK Negeri 1 Bulukerta</t>
  </si>
  <si>
    <t>SMA Negeri 3 Sukoharjo</t>
  </si>
  <si>
    <t>SMK Muhammadiyah Bligo</t>
  </si>
  <si>
    <t>SMA Negeri 5 Surakarta</t>
  </si>
  <si>
    <t>SMA Negeri 1 Klaten</t>
  </si>
  <si>
    <t>SMA Negeri 2 Semarang</t>
  </si>
  <si>
    <t>PERINGKAT</t>
  </si>
  <si>
    <t>NO TIM</t>
  </si>
  <si>
    <t>NAMA SEKOLAH</t>
  </si>
  <si>
    <t>TOTAL</t>
  </si>
  <si>
    <t xml:space="preserve">SMA Unggulan Pondok Modern Selamat </t>
  </si>
  <si>
    <t>NILAI</t>
  </si>
  <si>
    <t>SEKOLAH</t>
  </si>
  <si>
    <t>NO</t>
  </si>
  <si>
    <t>PERAWATAN KEDARURATAN DI RUMAH WIRA</t>
  </si>
  <si>
    <t>ET</t>
  </si>
  <si>
    <t>PRAKTEK</t>
  </si>
  <si>
    <t>JUMLAH</t>
  </si>
  <si>
    <t>LCC OC</t>
  </si>
  <si>
    <t>POS 1</t>
  </si>
  <si>
    <t>POS 2</t>
  </si>
  <si>
    <t>POS 3</t>
  </si>
  <si>
    <t xml:space="preserve">ESTAFET </t>
  </si>
  <si>
    <t>NILAI WAKTU</t>
  </si>
  <si>
    <t>WAKTU</t>
  </si>
  <si>
    <t>TOTAL NILAI</t>
  </si>
  <si>
    <t>SMA N 7 Surakarta</t>
  </si>
  <si>
    <t>40'46"</t>
  </si>
  <si>
    <t>SMA N 1 Purwokerto</t>
  </si>
  <si>
    <t>44'11"</t>
  </si>
  <si>
    <t>36'35"</t>
  </si>
  <si>
    <t>SMA N 1 Gemolong</t>
  </si>
  <si>
    <t>36'44"</t>
  </si>
  <si>
    <t>37'26"</t>
  </si>
  <si>
    <t>SMA N 2 Ponorogo</t>
  </si>
  <si>
    <t>38'38"</t>
  </si>
  <si>
    <t>SMA N 1 Ngemplak</t>
  </si>
  <si>
    <t>38'40"</t>
  </si>
  <si>
    <t>SMK N 2 Klaten</t>
  </si>
  <si>
    <t>39'07"</t>
  </si>
  <si>
    <t>SMA Sakti Gemolong</t>
  </si>
  <si>
    <t>39'00"</t>
  </si>
  <si>
    <t>SMA N 1 Wonosari</t>
  </si>
  <si>
    <t>41'03"</t>
  </si>
  <si>
    <t>SMA N 3 Sukoharjo</t>
  </si>
  <si>
    <t>41'06"</t>
  </si>
  <si>
    <t>MAN Kota Surabaya</t>
  </si>
  <si>
    <t>42'38"</t>
  </si>
  <si>
    <t>SMA N 1 Banjarnegara</t>
  </si>
  <si>
    <t>54'05"</t>
  </si>
  <si>
    <t>SMA Unggulan PMS Kendal</t>
  </si>
  <si>
    <t>35'37"</t>
  </si>
  <si>
    <t>SMK N 2 Purwodadi</t>
  </si>
  <si>
    <t>38'18"</t>
  </si>
  <si>
    <t>SMK N 2 Jiwan</t>
  </si>
  <si>
    <t>37'55"</t>
  </si>
  <si>
    <t>SMA N 3 Sragen</t>
  </si>
  <si>
    <t>38'34"</t>
  </si>
  <si>
    <t>SMA N 3 Jombang</t>
  </si>
  <si>
    <t>38'56"</t>
  </si>
  <si>
    <t>SMA N 1 Andong</t>
  </si>
  <si>
    <t>39'20"</t>
  </si>
  <si>
    <t>SMA N  5 Purwekerto</t>
  </si>
  <si>
    <t>1.04'27"</t>
  </si>
  <si>
    <t>SMK N 1 Bulukerto</t>
  </si>
  <si>
    <t>31'53"</t>
  </si>
  <si>
    <t>SMK N 1 Ponorogo</t>
  </si>
  <si>
    <t>41'27"</t>
  </si>
  <si>
    <t>SMA N 1 Badegan</t>
  </si>
  <si>
    <t>41'30"</t>
  </si>
  <si>
    <t>SMA N 2 Surakarta</t>
  </si>
  <si>
    <t>42'33"</t>
  </si>
  <si>
    <t>SMA 4 Yogyakarta</t>
  </si>
  <si>
    <t>35'41"</t>
  </si>
  <si>
    <t>SMA Muh 1 Jombang</t>
  </si>
  <si>
    <t>36'22"</t>
  </si>
  <si>
    <t>Al Islam 1 Surakarta</t>
  </si>
  <si>
    <t>37'06"</t>
  </si>
  <si>
    <t>SMA N 1 Karanganom</t>
  </si>
  <si>
    <t>39'59"</t>
  </si>
  <si>
    <t>SMA N 2 Semarang</t>
  </si>
  <si>
    <t>40'49"</t>
  </si>
  <si>
    <t>51'34"</t>
  </si>
  <si>
    <t>51'42"</t>
  </si>
  <si>
    <t>SMA N Colomadu</t>
  </si>
  <si>
    <t>42'37"</t>
  </si>
  <si>
    <t>SMA N 3 Purworejo</t>
  </si>
  <si>
    <t>44'26"</t>
  </si>
  <si>
    <t>SMK N 1 Warureja Tegal</t>
  </si>
  <si>
    <t>58'37"</t>
  </si>
  <si>
    <t>58'38"</t>
  </si>
  <si>
    <t>SMA Al Azhar 7 Solo Baru</t>
  </si>
  <si>
    <t>38'49"</t>
  </si>
  <si>
    <t>SMA Muh Bligo</t>
  </si>
  <si>
    <t>51'45"</t>
  </si>
  <si>
    <t xml:space="preserve">TOTAL </t>
  </si>
  <si>
    <t xml:space="preserve">Skenario   </t>
  </si>
  <si>
    <t>teori</t>
  </si>
  <si>
    <t>TEORI</t>
  </si>
  <si>
    <t>SEKOLAH SIAGA BENCANA</t>
  </si>
  <si>
    <t>PP</t>
  </si>
  <si>
    <t>PK</t>
  </si>
  <si>
    <t>LOMBA SIMULASI BENCANA</t>
  </si>
  <si>
    <t xml:space="preserve">Rancangan Skenario   </t>
  </si>
  <si>
    <t>Rancangan Skenario</t>
  </si>
  <si>
    <t>LOMBA SKENARIO BENCANA</t>
  </si>
  <si>
    <t xml:space="preserve"> LOMBA PERTOLONGAN PERTAMA</t>
  </si>
  <si>
    <t>LCC DAN 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</si>
</sst>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6"/>
      <color theme="1"/>
      <name val="Times New Roman"/>
      <family val="1"/>
    </font>
    <font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1" fontId="0" fillId="5" borderId="1" xfId="0" applyNumberForma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uliah\KSR\Sekretaris%20VW\VW%206\Revisi\Rekap%20Nilai\OLAHNILAI%20WI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RA"/>
      <sheetName val="SIMULASI BENCANA"/>
      <sheetName val="Skenario Bencana"/>
      <sheetName val="PP"/>
      <sheetName val="PK"/>
      <sheetName val="LCC OC"/>
      <sheetName val="ESTAFET"/>
      <sheetName val="ESTAFET FIX"/>
    </sheetNames>
    <sheetDataSet>
      <sheetData sheetId="0"/>
      <sheetData sheetId="1">
        <row r="3">
          <cell r="D3">
            <v>80</v>
          </cell>
          <cell r="G3">
            <v>166</v>
          </cell>
        </row>
        <row r="4">
          <cell r="D4">
            <v>170</v>
          </cell>
          <cell r="G4">
            <v>907</v>
          </cell>
        </row>
        <row r="5">
          <cell r="D5">
            <v>220</v>
          </cell>
          <cell r="G5">
            <v>852</v>
          </cell>
        </row>
        <row r="6">
          <cell r="D6">
            <v>200</v>
          </cell>
          <cell r="G6">
            <v>436</v>
          </cell>
        </row>
        <row r="7">
          <cell r="D7">
            <v>90</v>
          </cell>
          <cell r="G7">
            <v>512</v>
          </cell>
        </row>
        <row r="8">
          <cell r="D8">
            <v>260</v>
          </cell>
          <cell r="G8">
            <v>763</v>
          </cell>
        </row>
        <row r="9">
          <cell r="D9">
            <v>180</v>
          </cell>
          <cell r="G9">
            <v>292</v>
          </cell>
        </row>
        <row r="10">
          <cell r="D10">
            <v>160</v>
          </cell>
          <cell r="G10">
            <v>991</v>
          </cell>
        </row>
        <row r="11">
          <cell r="D11">
            <v>220</v>
          </cell>
          <cell r="G11">
            <v>763</v>
          </cell>
        </row>
        <row r="12">
          <cell r="D12">
            <v>100</v>
          </cell>
          <cell r="G12">
            <v>710</v>
          </cell>
        </row>
        <row r="13">
          <cell r="D13">
            <v>80</v>
          </cell>
          <cell r="G13">
            <v>726</v>
          </cell>
        </row>
        <row r="14">
          <cell r="D14">
            <v>110</v>
          </cell>
          <cell r="G14">
            <v>1005</v>
          </cell>
        </row>
        <row r="15">
          <cell r="D15">
            <v>100</v>
          </cell>
          <cell r="G15">
            <v>705</v>
          </cell>
        </row>
        <row r="16">
          <cell r="D16">
            <v>230</v>
          </cell>
          <cell r="G16">
            <v>624</v>
          </cell>
        </row>
        <row r="17">
          <cell r="D17">
            <v>80</v>
          </cell>
          <cell r="G17">
            <v>325</v>
          </cell>
        </row>
        <row r="18">
          <cell r="D18">
            <v>130</v>
          </cell>
          <cell r="G18">
            <v>750</v>
          </cell>
        </row>
        <row r="19">
          <cell r="D19">
            <v>180</v>
          </cell>
          <cell r="G19">
            <v>940</v>
          </cell>
        </row>
        <row r="20">
          <cell r="D20">
            <v>100</v>
          </cell>
          <cell r="G20">
            <v>296</v>
          </cell>
        </row>
        <row r="21">
          <cell r="D21">
            <v>150</v>
          </cell>
          <cell r="G21">
            <v>196</v>
          </cell>
        </row>
        <row r="22">
          <cell r="D22">
            <v>210</v>
          </cell>
          <cell r="G22">
            <v>1120</v>
          </cell>
        </row>
        <row r="23">
          <cell r="D23">
            <v>70</v>
          </cell>
          <cell r="G23">
            <v>346</v>
          </cell>
        </row>
        <row r="24">
          <cell r="D24">
            <v>80</v>
          </cell>
          <cell r="G24">
            <v>529</v>
          </cell>
        </row>
        <row r="25">
          <cell r="D25">
            <v>260</v>
          </cell>
          <cell r="G25">
            <v>1119</v>
          </cell>
        </row>
        <row r="26">
          <cell r="D26">
            <v>50</v>
          </cell>
          <cell r="G26">
            <v>300</v>
          </cell>
        </row>
        <row r="27">
          <cell r="D27">
            <v>80</v>
          </cell>
          <cell r="G27">
            <v>799</v>
          </cell>
        </row>
        <row r="28">
          <cell r="D28">
            <v>240</v>
          </cell>
          <cell r="G28">
            <v>969</v>
          </cell>
        </row>
        <row r="29">
          <cell r="D29">
            <v>150</v>
          </cell>
          <cell r="G29">
            <v>719</v>
          </cell>
        </row>
        <row r="30">
          <cell r="D30">
            <v>120</v>
          </cell>
          <cell r="G30">
            <v>519</v>
          </cell>
        </row>
        <row r="31">
          <cell r="D31">
            <v>130</v>
          </cell>
          <cell r="G31">
            <v>602</v>
          </cell>
        </row>
        <row r="32">
          <cell r="D32">
            <v>280</v>
          </cell>
          <cell r="G32">
            <v>217</v>
          </cell>
        </row>
        <row r="33">
          <cell r="D33">
            <v>260</v>
          </cell>
          <cell r="G33">
            <v>925</v>
          </cell>
        </row>
        <row r="34">
          <cell r="D34">
            <v>190</v>
          </cell>
          <cell r="G34">
            <v>879</v>
          </cell>
        </row>
        <row r="35">
          <cell r="D35">
            <v>70</v>
          </cell>
          <cell r="G35">
            <v>393</v>
          </cell>
        </row>
        <row r="36">
          <cell r="D36">
            <v>170</v>
          </cell>
          <cell r="G36">
            <v>866</v>
          </cell>
        </row>
        <row r="37">
          <cell r="D37">
            <v>70</v>
          </cell>
          <cell r="G37">
            <v>507</v>
          </cell>
        </row>
        <row r="38">
          <cell r="D38">
            <v>90</v>
          </cell>
          <cell r="G38">
            <v>737</v>
          </cell>
        </row>
        <row r="39">
          <cell r="D39">
            <v>160</v>
          </cell>
          <cell r="G39">
            <v>602</v>
          </cell>
        </row>
        <row r="40">
          <cell r="D40">
            <v>170</v>
          </cell>
          <cell r="G40">
            <v>969</v>
          </cell>
        </row>
        <row r="41">
          <cell r="D41">
            <v>190</v>
          </cell>
          <cell r="G41">
            <v>507</v>
          </cell>
        </row>
        <row r="42">
          <cell r="D42">
            <v>140</v>
          </cell>
          <cell r="G42">
            <v>787</v>
          </cell>
        </row>
        <row r="43">
          <cell r="D43">
            <v>160</v>
          </cell>
          <cell r="G43">
            <v>1082</v>
          </cell>
        </row>
        <row r="44">
          <cell r="D44">
            <v>130</v>
          </cell>
          <cell r="G44">
            <v>311</v>
          </cell>
        </row>
        <row r="45">
          <cell r="D45">
            <v>90</v>
          </cell>
          <cell r="G45">
            <v>473</v>
          </cell>
        </row>
        <row r="46">
          <cell r="D46">
            <v>160</v>
          </cell>
          <cell r="G46">
            <v>332</v>
          </cell>
        </row>
        <row r="47">
          <cell r="D47">
            <v>180</v>
          </cell>
          <cell r="G47">
            <v>662</v>
          </cell>
        </row>
        <row r="48">
          <cell r="D48">
            <v>190</v>
          </cell>
          <cell r="G48">
            <v>184</v>
          </cell>
        </row>
        <row r="49">
          <cell r="D49">
            <v>160</v>
          </cell>
          <cell r="G49">
            <v>465</v>
          </cell>
        </row>
        <row r="50">
          <cell r="D50">
            <v>90</v>
          </cell>
          <cell r="G50">
            <v>296</v>
          </cell>
        </row>
        <row r="51">
          <cell r="D51">
            <v>70</v>
          </cell>
          <cell r="G51">
            <v>732</v>
          </cell>
        </row>
        <row r="52">
          <cell r="D52">
            <v>140</v>
          </cell>
          <cell r="G52">
            <v>1111</v>
          </cell>
        </row>
        <row r="53">
          <cell r="D53">
            <v>140</v>
          </cell>
          <cell r="G53">
            <v>708</v>
          </cell>
        </row>
        <row r="54">
          <cell r="D54">
            <v>70</v>
          </cell>
          <cell r="G54">
            <v>476</v>
          </cell>
        </row>
      </sheetData>
      <sheetData sheetId="2"/>
      <sheetData sheetId="3">
        <row r="3">
          <cell r="E3">
            <v>270</v>
          </cell>
        </row>
        <row r="4">
          <cell r="E4">
            <v>680</v>
          </cell>
        </row>
        <row r="5">
          <cell r="E5">
            <v>845</v>
          </cell>
        </row>
        <row r="6">
          <cell r="E6">
            <v>715</v>
          </cell>
        </row>
        <row r="7">
          <cell r="E7">
            <v>785</v>
          </cell>
        </row>
        <row r="8">
          <cell r="E8">
            <v>810</v>
          </cell>
        </row>
        <row r="9">
          <cell r="E9">
            <v>645</v>
          </cell>
        </row>
        <row r="10">
          <cell r="E10">
            <v>630</v>
          </cell>
        </row>
        <row r="11">
          <cell r="E11">
            <v>535</v>
          </cell>
        </row>
        <row r="12">
          <cell r="E12">
            <v>550</v>
          </cell>
        </row>
        <row r="13">
          <cell r="E13">
            <v>665</v>
          </cell>
        </row>
        <row r="14">
          <cell r="E14">
            <v>930</v>
          </cell>
        </row>
        <row r="15">
          <cell r="E15">
            <v>880</v>
          </cell>
        </row>
        <row r="16">
          <cell r="E16">
            <v>420</v>
          </cell>
        </row>
        <row r="17">
          <cell r="E17">
            <v>255</v>
          </cell>
        </row>
        <row r="18">
          <cell r="E18">
            <v>1015</v>
          </cell>
        </row>
        <row r="19">
          <cell r="E19">
            <v>720</v>
          </cell>
        </row>
        <row r="20">
          <cell r="E20">
            <v>385</v>
          </cell>
        </row>
        <row r="21">
          <cell r="E21">
            <v>635</v>
          </cell>
        </row>
        <row r="22">
          <cell r="E22">
            <v>780</v>
          </cell>
        </row>
        <row r="23">
          <cell r="E23">
            <v>380</v>
          </cell>
        </row>
        <row r="24">
          <cell r="E24">
            <v>595</v>
          </cell>
        </row>
        <row r="25">
          <cell r="E25">
            <v>825</v>
          </cell>
        </row>
        <row r="26">
          <cell r="E26">
            <v>290</v>
          </cell>
        </row>
        <row r="27">
          <cell r="E27">
            <v>990</v>
          </cell>
        </row>
        <row r="28">
          <cell r="E28">
            <v>255</v>
          </cell>
        </row>
        <row r="29">
          <cell r="E29">
            <v>375</v>
          </cell>
        </row>
        <row r="30">
          <cell r="E30">
            <v>630</v>
          </cell>
        </row>
        <row r="31">
          <cell r="E31">
            <v>395</v>
          </cell>
        </row>
        <row r="32">
          <cell r="E32">
            <v>225</v>
          </cell>
        </row>
        <row r="33">
          <cell r="E33">
            <v>730</v>
          </cell>
        </row>
        <row r="34">
          <cell r="E34">
            <v>585</v>
          </cell>
        </row>
        <row r="35">
          <cell r="E35">
            <v>490</v>
          </cell>
        </row>
        <row r="36">
          <cell r="E36">
            <v>1060</v>
          </cell>
        </row>
        <row r="37">
          <cell r="E37">
            <v>360</v>
          </cell>
        </row>
        <row r="38">
          <cell r="E38">
            <v>580</v>
          </cell>
        </row>
        <row r="39">
          <cell r="E39">
            <v>765</v>
          </cell>
        </row>
        <row r="40">
          <cell r="E40">
            <v>595</v>
          </cell>
        </row>
        <row r="41">
          <cell r="E41">
            <v>475</v>
          </cell>
        </row>
        <row r="42">
          <cell r="E42">
            <v>535</v>
          </cell>
        </row>
        <row r="43">
          <cell r="E43">
            <v>810</v>
          </cell>
        </row>
        <row r="44">
          <cell r="E44">
            <v>115</v>
          </cell>
        </row>
        <row r="45">
          <cell r="E45">
            <v>800</v>
          </cell>
        </row>
        <row r="46">
          <cell r="E46">
            <v>355</v>
          </cell>
        </row>
        <row r="47">
          <cell r="E47">
            <v>465</v>
          </cell>
        </row>
        <row r="48">
          <cell r="E48">
            <v>595</v>
          </cell>
        </row>
        <row r="49">
          <cell r="E49">
            <v>345</v>
          </cell>
        </row>
        <row r="50">
          <cell r="E50">
            <v>180</v>
          </cell>
        </row>
        <row r="51">
          <cell r="E51">
            <v>465</v>
          </cell>
        </row>
        <row r="52">
          <cell r="E52">
            <v>525</v>
          </cell>
        </row>
        <row r="53">
          <cell r="E53">
            <v>435</v>
          </cell>
        </row>
        <row r="54">
          <cell r="E54">
            <v>430</v>
          </cell>
        </row>
      </sheetData>
      <sheetData sheetId="4"/>
      <sheetData sheetId="5">
        <row r="3">
          <cell r="D3">
            <v>150</v>
          </cell>
        </row>
        <row r="4">
          <cell r="D4">
            <v>600</v>
          </cell>
        </row>
        <row r="5">
          <cell r="D5">
            <v>600</v>
          </cell>
        </row>
        <row r="6">
          <cell r="D6">
            <v>300</v>
          </cell>
        </row>
        <row r="7">
          <cell r="D7">
            <v>600</v>
          </cell>
        </row>
        <row r="8">
          <cell r="D8">
            <v>600</v>
          </cell>
        </row>
        <row r="9">
          <cell r="D9">
            <v>1100</v>
          </cell>
        </row>
        <row r="10">
          <cell r="D10">
            <v>200</v>
          </cell>
        </row>
        <row r="11">
          <cell r="D11">
            <v>300</v>
          </cell>
        </row>
        <row r="12">
          <cell r="D12">
            <v>1400</v>
          </cell>
        </row>
        <row r="13">
          <cell r="D13">
            <v>1250</v>
          </cell>
        </row>
        <row r="14">
          <cell r="D14">
            <v>600</v>
          </cell>
        </row>
        <row r="15">
          <cell r="D15">
            <v>1450</v>
          </cell>
        </row>
        <row r="16">
          <cell r="D16">
            <v>600</v>
          </cell>
        </row>
        <row r="17">
          <cell r="D17">
            <v>600</v>
          </cell>
        </row>
        <row r="18">
          <cell r="D18">
            <v>1500</v>
          </cell>
        </row>
        <row r="19">
          <cell r="D19">
            <v>600</v>
          </cell>
        </row>
        <row r="20">
          <cell r="D20">
            <v>200</v>
          </cell>
        </row>
        <row r="21">
          <cell r="D21">
            <v>200</v>
          </cell>
        </row>
        <row r="22">
          <cell r="D22">
            <v>250</v>
          </cell>
        </row>
        <row r="23">
          <cell r="D23">
            <v>600</v>
          </cell>
        </row>
        <row r="24">
          <cell r="D24">
            <v>1150</v>
          </cell>
        </row>
        <row r="25">
          <cell r="D25">
            <v>800</v>
          </cell>
        </row>
        <row r="26">
          <cell r="D26">
            <v>1000</v>
          </cell>
        </row>
        <row r="27">
          <cell r="D27">
            <v>600</v>
          </cell>
        </row>
        <row r="28">
          <cell r="D28">
            <v>200</v>
          </cell>
        </row>
        <row r="29">
          <cell r="D29">
            <v>850</v>
          </cell>
        </row>
        <row r="30">
          <cell r="D30">
            <v>300</v>
          </cell>
        </row>
        <row r="31">
          <cell r="D31">
            <v>150</v>
          </cell>
        </row>
        <row r="32">
          <cell r="D32">
            <v>150</v>
          </cell>
        </row>
        <row r="33">
          <cell r="D33">
            <v>250</v>
          </cell>
        </row>
        <row r="34">
          <cell r="D34">
            <v>150</v>
          </cell>
        </row>
        <row r="35">
          <cell r="D35">
            <v>600</v>
          </cell>
        </row>
        <row r="36">
          <cell r="D36">
            <v>1350</v>
          </cell>
        </row>
        <row r="37">
          <cell r="D37">
            <v>150</v>
          </cell>
        </row>
        <row r="38">
          <cell r="D38">
            <v>950</v>
          </cell>
        </row>
        <row r="39">
          <cell r="D39">
            <v>1200</v>
          </cell>
        </row>
        <row r="40">
          <cell r="D40">
            <v>600</v>
          </cell>
        </row>
        <row r="41">
          <cell r="D41">
            <v>600</v>
          </cell>
        </row>
        <row r="42">
          <cell r="D42">
            <v>300</v>
          </cell>
        </row>
        <row r="43">
          <cell r="D43">
            <v>200</v>
          </cell>
        </row>
        <row r="44">
          <cell r="D44">
            <v>300</v>
          </cell>
        </row>
        <row r="45">
          <cell r="D45">
            <v>600</v>
          </cell>
        </row>
        <row r="46">
          <cell r="D46">
            <v>200</v>
          </cell>
        </row>
        <row r="47">
          <cell r="D47">
            <v>250</v>
          </cell>
        </row>
        <row r="48">
          <cell r="D48">
            <v>250</v>
          </cell>
        </row>
        <row r="49">
          <cell r="D49">
            <v>150</v>
          </cell>
        </row>
        <row r="50">
          <cell r="D50">
            <v>600</v>
          </cell>
        </row>
        <row r="51">
          <cell r="D51">
            <v>250</v>
          </cell>
        </row>
        <row r="52">
          <cell r="D52">
            <v>900</v>
          </cell>
        </row>
        <row r="53">
          <cell r="D53">
            <v>1300</v>
          </cell>
        </row>
        <row r="54">
          <cell r="D54">
            <v>150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view="pageLayout" zoomScaleNormal="100" workbookViewId="0">
      <selection sqref="A1:F1"/>
    </sheetView>
  </sheetViews>
  <sheetFormatPr defaultRowHeight="15" x14ac:dyDescent="0.25"/>
  <cols>
    <col min="1" max="1" width="6" customWidth="1"/>
    <col min="2" max="2" width="47.7109375" customWidth="1"/>
    <col min="3" max="3" width="12.42578125" customWidth="1"/>
    <col min="4" max="4" width="15" customWidth="1"/>
    <col min="5" max="5" width="14.85546875" customWidth="1"/>
    <col min="6" max="6" width="17" customWidth="1"/>
  </cols>
  <sheetData>
    <row r="1" spans="1:6" ht="31.5" customHeight="1" thickBot="1" x14ac:dyDescent="0.3">
      <c r="A1" s="55" t="s">
        <v>152</v>
      </c>
      <c r="B1" s="13"/>
      <c r="C1" s="13"/>
      <c r="D1" s="13"/>
      <c r="E1" s="13"/>
      <c r="F1" s="13"/>
    </row>
    <row r="2" spans="1:6" s="12" customFormat="1" ht="15.75" thickBot="1" x14ac:dyDescent="0.3">
      <c r="A2" s="14" t="s">
        <v>59</v>
      </c>
      <c r="B2" s="14" t="s">
        <v>54</v>
      </c>
      <c r="C2" s="14" t="s">
        <v>61</v>
      </c>
      <c r="D2" s="14" t="s">
        <v>62</v>
      </c>
      <c r="E2" s="14" t="s">
        <v>63</v>
      </c>
      <c r="F2" s="14" t="s">
        <v>52</v>
      </c>
    </row>
    <row r="3" spans="1:6" ht="16.5" thickBot="1" x14ac:dyDescent="0.3">
      <c r="A3" s="15">
        <v>34</v>
      </c>
      <c r="B3" s="16" t="s">
        <v>33</v>
      </c>
      <c r="C3" s="15">
        <v>350</v>
      </c>
      <c r="D3" s="15">
        <v>1060</v>
      </c>
      <c r="E3" s="15">
        <f>SUM(C3:D3)</f>
        <v>1410</v>
      </c>
      <c r="F3" s="15">
        <v>1</v>
      </c>
    </row>
    <row r="4" spans="1:6" ht="16.5" thickBot="1" x14ac:dyDescent="0.3">
      <c r="A4" s="15">
        <v>25</v>
      </c>
      <c r="B4" s="16" t="s">
        <v>24</v>
      </c>
      <c r="C4" s="15">
        <v>205</v>
      </c>
      <c r="D4" s="15">
        <v>990</v>
      </c>
      <c r="E4" s="15">
        <f>SUM(C4:D4)</f>
        <v>1195</v>
      </c>
      <c r="F4" s="15">
        <v>2</v>
      </c>
    </row>
    <row r="5" spans="1:6" ht="16.5" thickBot="1" x14ac:dyDescent="0.3">
      <c r="A5" s="15">
        <v>23</v>
      </c>
      <c r="B5" s="16" t="s">
        <v>22</v>
      </c>
      <c r="C5" s="15">
        <v>350</v>
      </c>
      <c r="D5" s="15">
        <v>825</v>
      </c>
      <c r="E5" s="15">
        <f>SUM(C5:D5)</f>
        <v>1175</v>
      </c>
      <c r="F5" s="15">
        <v>3</v>
      </c>
    </row>
    <row r="6" spans="1:6" ht="16.5" thickBot="1" x14ac:dyDescent="0.3">
      <c r="A6" s="15">
        <v>12</v>
      </c>
      <c r="B6" s="16" t="s">
        <v>11</v>
      </c>
      <c r="C6" s="15">
        <v>235</v>
      </c>
      <c r="D6" s="15">
        <v>930</v>
      </c>
      <c r="E6" s="15">
        <f>SUM(C6:D6)</f>
        <v>1165</v>
      </c>
      <c r="F6" s="15">
        <v>4</v>
      </c>
    </row>
    <row r="7" spans="1:6" ht="16.5" thickBot="1" x14ac:dyDescent="0.3">
      <c r="A7" s="15">
        <v>16</v>
      </c>
      <c r="B7" s="16" t="s">
        <v>15</v>
      </c>
      <c r="C7" s="15">
        <v>145</v>
      </c>
      <c r="D7" s="15">
        <v>1015</v>
      </c>
      <c r="E7" s="15">
        <f>SUM(C7:D7)</f>
        <v>1160</v>
      </c>
      <c r="F7" s="15">
        <v>5</v>
      </c>
    </row>
    <row r="8" spans="1:6" ht="16.5" thickBot="1" x14ac:dyDescent="0.3">
      <c r="A8" s="15">
        <v>6</v>
      </c>
      <c r="B8" s="16" t="s">
        <v>5</v>
      </c>
      <c r="C8" s="15">
        <v>340</v>
      </c>
      <c r="D8" s="15">
        <v>810</v>
      </c>
      <c r="E8" s="15">
        <f>SUM(C8:D8)</f>
        <v>1150</v>
      </c>
      <c r="F8" s="15">
        <v>6</v>
      </c>
    </row>
    <row r="9" spans="1:6" ht="16.5" thickBot="1" x14ac:dyDescent="0.3">
      <c r="A9" s="9">
        <v>41</v>
      </c>
      <c r="B9" s="36" t="s">
        <v>40</v>
      </c>
      <c r="C9" s="9">
        <v>340</v>
      </c>
      <c r="D9" s="9">
        <v>810</v>
      </c>
      <c r="E9" s="9">
        <f>SUM(C9:D9)</f>
        <v>1150</v>
      </c>
      <c r="F9" s="9">
        <v>7</v>
      </c>
    </row>
    <row r="10" spans="1:6" ht="16.5" thickBot="1" x14ac:dyDescent="0.3">
      <c r="A10" s="9">
        <v>3</v>
      </c>
      <c r="B10" s="36" t="s">
        <v>2</v>
      </c>
      <c r="C10" s="9">
        <v>300</v>
      </c>
      <c r="D10" s="9">
        <v>845</v>
      </c>
      <c r="E10" s="9">
        <f>SUM(C10:D10)</f>
        <v>1145</v>
      </c>
      <c r="F10" s="9">
        <v>8</v>
      </c>
    </row>
    <row r="11" spans="1:6" ht="32.25" thickBot="1" x14ac:dyDescent="0.3">
      <c r="A11" s="9">
        <v>31</v>
      </c>
      <c r="B11" s="36" t="s">
        <v>30</v>
      </c>
      <c r="C11" s="9">
        <v>300</v>
      </c>
      <c r="D11" s="9">
        <v>730</v>
      </c>
      <c r="E11" s="9">
        <f>SUM(C11:D11)</f>
        <v>1030</v>
      </c>
      <c r="F11" s="9">
        <v>9</v>
      </c>
    </row>
    <row r="12" spans="1:6" ht="16.5" thickBot="1" x14ac:dyDescent="0.3">
      <c r="A12" s="9">
        <v>20</v>
      </c>
      <c r="B12" s="36" t="s">
        <v>19</v>
      </c>
      <c r="C12" s="9">
        <v>220</v>
      </c>
      <c r="D12" s="9">
        <v>780</v>
      </c>
      <c r="E12" s="9">
        <f>SUM(C12:D12)</f>
        <v>1000</v>
      </c>
      <c r="F12" s="9">
        <v>10</v>
      </c>
    </row>
    <row r="13" spans="1:6" ht="16.5" thickBot="1" x14ac:dyDescent="0.3">
      <c r="A13" s="9">
        <v>13</v>
      </c>
      <c r="B13" s="36" t="s">
        <v>12</v>
      </c>
      <c r="C13" s="9">
        <v>100</v>
      </c>
      <c r="D13" s="9">
        <v>880</v>
      </c>
      <c r="E13" s="9">
        <f>SUM(C13:D13)</f>
        <v>980</v>
      </c>
      <c r="F13" s="9">
        <v>11</v>
      </c>
    </row>
    <row r="14" spans="1:6" ht="16.5" thickBot="1" x14ac:dyDescent="0.3">
      <c r="A14" s="9">
        <v>5</v>
      </c>
      <c r="B14" s="36" t="s">
        <v>4</v>
      </c>
      <c r="C14" s="9">
        <v>185</v>
      </c>
      <c r="D14" s="9">
        <v>785</v>
      </c>
      <c r="E14" s="9">
        <f>SUM(C14:D14)</f>
        <v>970</v>
      </c>
      <c r="F14" s="9">
        <v>12</v>
      </c>
    </row>
    <row r="15" spans="1:6" ht="16.5" thickBot="1" x14ac:dyDescent="0.3">
      <c r="A15" s="9">
        <v>17</v>
      </c>
      <c r="B15" s="36" t="s">
        <v>16</v>
      </c>
      <c r="C15" s="9">
        <v>250</v>
      </c>
      <c r="D15" s="9">
        <v>720</v>
      </c>
      <c r="E15" s="9">
        <f>SUM(C15:D15)</f>
        <v>970</v>
      </c>
      <c r="F15" s="9">
        <v>13</v>
      </c>
    </row>
    <row r="16" spans="1:6" ht="16.5" thickBot="1" x14ac:dyDescent="0.3">
      <c r="A16" s="9">
        <v>38</v>
      </c>
      <c r="B16" s="36" t="s">
        <v>37</v>
      </c>
      <c r="C16" s="9">
        <v>340</v>
      </c>
      <c r="D16" s="9">
        <v>595</v>
      </c>
      <c r="E16" s="9">
        <f>SUM(C16:D16)</f>
        <v>935</v>
      </c>
      <c r="F16" s="9">
        <v>14</v>
      </c>
    </row>
    <row r="17" spans="1:6" ht="16.5" thickBot="1" x14ac:dyDescent="0.3">
      <c r="A17" s="9">
        <v>43</v>
      </c>
      <c r="B17" s="36" t="s">
        <v>42</v>
      </c>
      <c r="C17" s="9">
        <v>115</v>
      </c>
      <c r="D17" s="9">
        <v>800</v>
      </c>
      <c r="E17" s="9">
        <f>SUM(C17:D17)</f>
        <v>915</v>
      </c>
      <c r="F17" s="9">
        <v>15</v>
      </c>
    </row>
    <row r="18" spans="1:6" ht="16.5" thickBot="1" x14ac:dyDescent="0.3">
      <c r="A18" s="9">
        <v>37</v>
      </c>
      <c r="B18" s="36" t="s">
        <v>36</v>
      </c>
      <c r="C18" s="9">
        <v>115</v>
      </c>
      <c r="D18" s="9">
        <v>765</v>
      </c>
      <c r="E18" s="9">
        <f>SUM(C18:D18)</f>
        <v>880</v>
      </c>
      <c r="F18" s="9">
        <v>16</v>
      </c>
    </row>
    <row r="19" spans="1:6" ht="16.5" thickBot="1" x14ac:dyDescent="0.3">
      <c r="A19" s="9">
        <v>28</v>
      </c>
      <c r="B19" s="36" t="s">
        <v>27</v>
      </c>
      <c r="C19" s="9">
        <v>245</v>
      </c>
      <c r="D19" s="9">
        <v>630</v>
      </c>
      <c r="E19" s="9">
        <f>SUM(C19:D19)</f>
        <v>875</v>
      </c>
      <c r="F19" s="9">
        <v>17</v>
      </c>
    </row>
    <row r="20" spans="1:6" ht="16.5" thickBot="1" x14ac:dyDescent="0.3">
      <c r="A20" s="9">
        <v>32</v>
      </c>
      <c r="B20" s="36" t="s">
        <v>31</v>
      </c>
      <c r="C20" s="9">
        <v>290</v>
      </c>
      <c r="D20" s="9">
        <v>585</v>
      </c>
      <c r="E20" s="9">
        <f>SUM(C20:D20)</f>
        <v>875</v>
      </c>
      <c r="F20" s="9">
        <v>18</v>
      </c>
    </row>
    <row r="21" spans="1:6" ht="16.5" thickBot="1" x14ac:dyDescent="0.3">
      <c r="A21" s="9">
        <v>11</v>
      </c>
      <c r="B21" s="36" t="s">
        <v>10</v>
      </c>
      <c r="C21" s="9">
        <v>205</v>
      </c>
      <c r="D21" s="9">
        <v>665</v>
      </c>
      <c r="E21" s="9">
        <f>SUM(C21:D21)</f>
        <v>870</v>
      </c>
      <c r="F21" s="9">
        <v>19</v>
      </c>
    </row>
    <row r="22" spans="1:6" ht="16.5" thickBot="1" x14ac:dyDescent="0.3">
      <c r="A22" s="9">
        <v>7</v>
      </c>
      <c r="B22" s="36" t="s">
        <v>6</v>
      </c>
      <c r="C22" s="9">
        <v>195</v>
      </c>
      <c r="D22" s="9">
        <v>645</v>
      </c>
      <c r="E22" s="9">
        <f>SUM(C22:D22)</f>
        <v>840</v>
      </c>
      <c r="F22" s="9">
        <v>20</v>
      </c>
    </row>
    <row r="23" spans="1:6" ht="16.5" thickBot="1" x14ac:dyDescent="0.3">
      <c r="A23" s="9">
        <v>4</v>
      </c>
      <c r="B23" s="36" t="s">
        <v>3</v>
      </c>
      <c r="C23" s="9">
        <v>110</v>
      </c>
      <c r="D23" s="9">
        <v>715</v>
      </c>
      <c r="E23" s="9">
        <f>SUM(C23:D23)</f>
        <v>825</v>
      </c>
      <c r="F23" s="9">
        <v>21</v>
      </c>
    </row>
    <row r="24" spans="1:6" ht="16.5" thickBot="1" x14ac:dyDescent="0.3">
      <c r="A24" s="9">
        <v>8</v>
      </c>
      <c r="B24" s="36" t="s">
        <v>7</v>
      </c>
      <c r="C24" s="9">
        <v>170</v>
      </c>
      <c r="D24" s="9">
        <v>630</v>
      </c>
      <c r="E24" s="9">
        <f>SUM(C24:D24)</f>
        <v>800</v>
      </c>
      <c r="F24" s="9">
        <v>22</v>
      </c>
    </row>
    <row r="25" spans="1:6" ht="16.5" thickBot="1" x14ac:dyDescent="0.3">
      <c r="A25" s="9">
        <v>36</v>
      </c>
      <c r="B25" s="36" t="s">
        <v>35</v>
      </c>
      <c r="C25" s="9">
        <v>220</v>
      </c>
      <c r="D25" s="9">
        <v>580</v>
      </c>
      <c r="E25" s="9">
        <f>SUM(C25:D25)</f>
        <v>800</v>
      </c>
      <c r="F25" s="9">
        <v>23</v>
      </c>
    </row>
    <row r="26" spans="1:6" ht="16.5" thickBot="1" x14ac:dyDescent="0.3">
      <c r="A26" s="9">
        <v>50</v>
      </c>
      <c r="B26" s="36" t="s">
        <v>49</v>
      </c>
      <c r="C26" s="9">
        <v>265</v>
      </c>
      <c r="D26" s="9">
        <v>525</v>
      </c>
      <c r="E26" s="9">
        <f>SUM(C26:D26)</f>
        <v>790</v>
      </c>
      <c r="F26" s="9">
        <v>24</v>
      </c>
    </row>
    <row r="27" spans="1:6" ht="16.5" thickBot="1" x14ac:dyDescent="0.3">
      <c r="A27" s="9">
        <v>39</v>
      </c>
      <c r="B27" s="36" t="s">
        <v>38</v>
      </c>
      <c r="C27" s="9">
        <v>305</v>
      </c>
      <c r="D27" s="9">
        <v>475</v>
      </c>
      <c r="E27" s="9">
        <f>SUM(C27:D27)</f>
        <v>780</v>
      </c>
      <c r="F27" s="9">
        <v>25</v>
      </c>
    </row>
    <row r="28" spans="1:6" ht="16.5" thickBot="1" x14ac:dyDescent="0.3">
      <c r="A28" s="9">
        <v>9</v>
      </c>
      <c r="B28" s="36" t="s">
        <v>8</v>
      </c>
      <c r="C28" s="9">
        <v>230</v>
      </c>
      <c r="D28" s="9">
        <v>535</v>
      </c>
      <c r="E28" s="9">
        <f>SUM(C28:D28)</f>
        <v>765</v>
      </c>
      <c r="F28" s="9">
        <v>26</v>
      </c>
    </row>
    <row r="29" spans="1:6" ht="16.5" thickBot="1" x14ac:dyDescent="0.3">
      <c r="A29" s="9">
        <v>10</v>
      </c>
      <c r="B29" s="36" t="s">
        <v>9</v>
      </c>
      <c r="C29" s="9">
        <v>205</v>
      </c>
      <c r="D29" s="9">
        <v>550</v>
      </c>
      <c r="E29" s="9">
        <f>SUM(C29:D29)</f>
        <v>755</v>
      </c>
      <c r="F29" s="9">
        <v>27</v>
      </c>
    </row>
    <row r="30" spans="1:6" ht="16.5" thickBot="1" x14ac:dyDescent="0.3">
      <c r="A30" s="9">
        <v>33</v>
      </c>
      <c r="B30" s="36" t="s">
        <v>32</v>
      </c>
      <c r="C30" s="9">
        <v>265</v>
      </c>
      <c r="D30" s="9">
        <v>490</v>
      </c>
      <c r="E30" s="9">
        <f>SUM(C30:D30)</f>
        <v>755</v>
      </c>
      <c r="F30" s="9">
        <v>28</v>
      </c>
    </row>
    <row r="31" spans="1:6" ht="16.5" thickBot="1" x14ac:dyDescent="0.3">
      <c r="A31" s="9">
        <v>19</v>
      </c>
      <c r="B31" s="36" t="s">
        <v>18</v>
      </c>
      <c r="C31" s="9">
        <v>80</v>
      </c>
      <c r="D31" s="9">
        <v>635</v>
      </c>
      <c r="E31" s="9">
        <f>SUM(C31:D31)</f>
        <v>715</v>
      </c>
      <c r="F31" s="9">
        <v>29</v>
      </c>
    </row>
    <row r="32" spans="1:6" ht="16.5" thickBot="1" x14ac:dyDescent="0.3">
      <c r="A32" s="9">
        <v>27</v>
      </c>
      <c r="B32" s="36" t="s">
        <v>26</v>
      </c>
      <c r="C32" s="9">
        <v>340</v>
      </c>
      <c r="D32" s="9">
        <v>375</v>
      </c>
      <c r="E32" s="9">
        <f>SUM(C32:D32)</f>
        <v>715</v>
      </c>
      <c r="F32" s="9">
        <v>30</v>
      </c>
    </row>
    <row r="33" spans="1:6" ht="16.5" thickBot="1" x14ac:dyDescent="0.3">
      <c r="A33" s="9">
        <v>46</v>
      </c>
      <c r="B33" s="36" t="s">
        <v>45</v>
      </c>
      <c r="C33" s="9">
        <v>115</v>
      </c>
      <c r="D33" s="9">
        <v>595</v>
      </c>
      <c r="E33" s="9">
        <f>SUM(C33:D33)</f>
        <v>710</v>
      </c>
      <c r="F33" s="9">
        <v>31</v>
      </c>
    </row>
    <row r="34" spans="1:6" ht="16.5" thickBot="1" x14ac:dyDescent="0.3">
      <c r="A34" s="9">
        <v>2</v>
      </c>
      <c r="B34" s="36" t="s">
        <v>1</v>
      </c>
      <c r="C34" s="9">
        <v>0</v>
      </c>
      <c r="D34" s="9">
        <v>680</v>
      </c>
      <c r="E34" s="9">
        <f>SUM(C34:D34)</f>
        <v>680</v>
      </c>
      <c r="F34" s="9">
        <v>32</v>
      </c>
    </row>
    <row r="35" spans="1:6" ht="16.5" thickBot="1" x14ac:dyDescent="0.3">
      <c r="A35" s="9">
        <v>18</v>
      </c>
      <c r="B35" s="36" t="s">
        <v>17</v>
      </c>
      <c r="C35" s="9">
        <v>285</v>
      </c>
      <c r="D35" s="9">
        <v>385</v>
      </c>
      <c r="E35" s="9">
        <f>SUM(C35:D35)</f>
        <v>670</v>
      </c>
      <c r="F35" s="9">
        <v>33</v>
      </c>
    </row>
    <row r="36" spans="1:6" ht="16.5" thickBot="1" x14ac:dyDescent="0.3">
      <c r="A36" s="9">
        <v>35</v>
      </c>
      <c r="B36" s="36" t="s">
        <v>34</v>
      </c>
      <c r="C36" s="9">
        <v>305</v>
      </c>
      <c r="D36" s="9">
        <v>360</v>
      </c>
      <c r="E36" s="9">
        <f>SUM(C36:D36)</f>
        <v>665</v>
      </c>
      <c r="F36" s="9">
        <v>34</v>
      </c>
    </row>
    <row r="37" spans="1:6" ht="16.5" thickBot="1" x14ac:dyDescent="0.3">
      <c r="A37" s="9">
        <v>21</v>
      </c>
      <c r="B37" s="36" t="s">
        <v>20</v>
      </c>
      <c r="C37" s="9">
        <v>280</v>
      </c>
      <c r="D37" s="9">
        <v>380</v>
      </c>
      <c r="E37" s="9">
        <f>SUM(C37:D37)</f>
        <v>660</v>
      </c>
      <c r="F37" s="9">
        <v>35</v>
      </c>
    </row>
    <row r="38" spans="1:6" ht="16.5" thickBot="1" x14ac:dyDescent="0.3">
      <c r="A38" s="9">
        <v>22</v>
      </c>
      <c r="B38" s="36" t="s">
        <v>21</v>
      </c>
      <c r="C38" s="9">
        <v>60</v>
      </c>
      <c r="D38" s="9">
        <v>595</v>
      </c>
      <c r="E38" s="9">
        <f>SUM(C38:D38)</f>
        <v>655</v>
      </c>
      <c r="F38" s="9">
        <v>36</v>
      </c>
    </row>
    <row r="39" spans="1:6" ht="16.5" thickBot="1" x14ac:dyDescent="0.3">
      <c r="A39" s="9">
        <v>40</v>
      </c>
      <c r="B39" s="36" t="s">
        <v>39</v>
      </c>
      <c r="C39" s="9">
        <v>115</v>
      </c>
      <c r="D39" s="9">
        <v>535</v>
      </c>
      <c r="E39" s="9">
        <f>SUM(C39:D39)</f>
        <v>650</v>
      </c>
      <c r="F39" s="9">
        <v>37</v>
      </c>
    </row>
    <row r="40" spans="1:6" ht="16.5" thickBot="1" x14ac:dyDescent="0.3">
      <c r="A40" s="9">
        <v>44</v>
      </c>
      <c r="B40" s="36" t="s">
        <v>43</v>
      </c>
      <c r="C40" s="9">
        <v>275</v>
      </c>
      <c r="D40" s="9">
        <v>355</v>
      </c>
      <c r="E40" s="9">
        <f>SUM(C40:D40)</f>
        <v>630</v>
      </c>
      <c r="F40" s="9">
        <v>38</v>
      </c>
    </row>
    <row r="41" spans="1:6" ht="16.5" thickBot="1" x14ac:dyDescent="0.3">
      <c r="A41" s="9">
        <v>14</v>
      </c>
      <c r="B41" s="36" t="s">
        <v>13</v>
      </c>
      <c r="C41" s="9">
        <v>205</v>
      </c>
      <c r="D41" s="9">
        <v>420</v>
      </c>
      <c r="E41" s="9">
        <f>SUM(C41:D41)</f>
        <v>625</v>
      </c>
      <c r="F41" s="9">
        <v>39</v>
      </c>
    </row>
    <row r="42" spans="1:6" ht="16.5" thickBot="1" x14ac:dyDescent="0.3">
      <c r="A42" s="9">
        <v>51</v>
      </c>
      <c r="B42" s="36" t="s">
        <v>50</v>
      </c>
      <c r="C42" s="9">
        <v>180</v>
      </c>
      <c r="D42" s="9">
        <v>435</v>
      </c>
      <c r="E42" s="9">
        <f>SUM(C42:D42)</f>
        <v>615</v>
      </c>
      <c r="F42" s="9">
        <v>40</v>
      </c>
    </row>
    <row r="43" spans="1:6" ht="16.5" thickBot="1" x14ac:dyDescent="0.3">
      <c r="A43" s="9">
        <v>45</v>
      </c>
      <c r="B43" s="36" t="s">
        <v>44</v>
      </c>
      <c r="C43" s="9">
        <v>145</v>
      </c>
      <c r="D43" s="9">
        <v>465</v>
      </c>
      <c r="E43" s="9">
        <f>SUM(C43:D43)</f>
        <v>610</v>
      </c>
      <c r="F43" s="9">
        <v>41</v>
      </c>
    </row>
    <row r="44" spans="1:6" ht="16.5" thickBot="1" x14ac:dyDescent="0.3">
      <c r="A44" s="9">
        <v>47</v>
      </c>
      <c r="B44" s="36" t="s">
        <v>46</v>
      </c>
      <c r="C44" s="9">
        <v>185</v>
      </c>
      <c r="D44" s="9">
        <v>345</v>
      </c>
      <c r="E44" s="9">
        <f>SUM(C44:D44)</f>
        <v>530</v>
      </c>
      <c r="F44" s="9">
        <v>42</v>
      </c>
    </row>
    <row r="45" spans="1:6" ht="16.5" thickBot="1" x14ac:dyDescent="0.3">
      <c r="A45" s="9">
        <v>49</v>
      </c>
      <c r="B45" s="36" t="s">
        <v>48</v>
      </c>
      <c r="C45" s="9">
        <v>60</v>
      </c>
      <c r="D45" s="9">
        <v>465</v>
      </c>
      <c r="E45" s="9">
        <f>SUM(C45:D45)</f>
        <v>525</v>
      </c>
      <c r="F45" s="9">
        <v>43</v>
      </c>
    </row>
    <row r="46" spans="1:6" ht="16.5" thickBot="1" x14ac:dyDescent="0.3">
      <c r="A46" s="9">
        <v>26</v>
      </c>
      <c r="B46" s="36" t="s">
        <v>25</v>
      </c>
      <c r="C46" s="9">
        <v>265</v>
      </c>
      <c r="D46" s="9">
        <v>255</v>
      </c>
      <c r="E46" s="9">
        <f>SUM(C46:D46)</f>
        <v>520</v>
      </c>
      <c r="F46" s="9">
        <v>44</v>
      </c>
    </row>
    <row r="47" spans="1:6" ht="16.5" thickBot="1" x14ac:dyDescent="0.3">
      <c r="A47" s="9">
        <v>52</v>
      </c>
      <c r="B47" s="36" t="s">
        <v>51</v>
      </c>
      <c r="C47" s="9">
        <v>55</v>
      </c>
      <c r="D47" s="9">
        <v>430</v>
      </c>
      <c r="E47" s="9">
        <f>SUM(C47:D47)</f>
        <v>485</v>
      </c>
      <c r="F47" s="9">
        <v>45</v>
      </c>
    </row>
    <row r="48" spans="1:6" ht="16.5" thickBot="1" x14ac:dyDescent="0.3">
      <c r="A48" s="9">
        <v>29</v>
      </c>
      <c r="B48" s="36" t="s">
        <v>28</v>
      </c>
      <c r="C48" s="9">
        <v>80</v>
      </c>
      <c r="D48" s="9">
        <v>395</v>
      </c>
      <c r="E48" s="9">
        <f>SUM(C48:D48)</f>
        <v>475</v>
      </c>
      <c r="F48" s="9">
        <v>46</v>
      </c>
    </row>
    <row r="49" spans="1:6" ht="16.5" thickBot="1" x14ac:dyDescent="0.3">
      <c r="A49" s="9">
        <v>48</v>
      </c>
      <c r="B49" s="36" t="s">
        <v>47</v>
      </c>
      <c r="C49" s="9">
        <v>265</v>
      </c>
      <c r="D49" s="9">
        <v>180</v>
      </c>
      <c r="E49" s="9">
        <f>SUM(C49:D49)</f>
        <v>445</v>
      </c>
      <c r="F49" s="9">
        <v>47</v>
      </c>
    </row>
    <row r="50" spans="1:6" ht="16.5" thickBot="1" x14ac:dyDescent="0.3">
      <c r="A50" s="9">
        <v>42</v>
      </c>
      <c r="B50" s="36" t="s">
        <v>41</v>
      </c>
      <c r="C50" s="9">
        <v>305</v>
      </c>
      <c r="D50" s="9">
        <v>115</v>
      </c>
      <c r="E50" s="9">
        <f>SUM(C50:D50)</f>
        <v>420</v>
      </c>
      <c r="F50" s="9">
        <v>48</v>
      </c>
    </row>
    <row r="51" spans="1:6" ht="16.5" thickBot="1" x14ac:dyDescent="0.3">
      <c r="A51" s="9">
        <v>24</v>
      </c>
      <c r="B51" s="36" t="s">
        <v>23</v>
      </c>
      <c r="C51" s="9">
        <v>115</v>
      </c>
      <c r="D51" s="9">
        <v>290</v>
      </c>
      <c r="E51" s="9">
        <f>SUM(C51:D51)</f>
        <v>405</v>
      </c>
      <c r="F51" s="9">
        <v>49</v>
      </c>
    </row>
    <row r="52" spans="1:6" ht="16.5" thickBot="1" x14ac:dyDescent="0.3">
      <c r="A52" s="9">
        <v>1</v>
      </c>
      <c r="B52" s="36" t="s">
        <v>0</v>
      </c>
      <c r="C52" s="9">
        <v>80</v>
      </c>
      <c r="D52" s="9">
        <v>270</v>
      </c>
      <c r="E52" s="9">
        <f>SUM(C52:D52)</f>
        <v>350</v>
      </c>
      <c r="F52" s="9">
        <v>50</v>
      </c>
    </row>
    <row r="53" spans="1:6" ht="16.5" thickBot="1" x14ac:dyDescent="0.3">
      <c r="A53" s="9">
        <v>15</v>
      </c>
      <c r="B53" s="36" t="s">
        <v>14</v>
      </c>
      <c r="C53" s="9">
        <v>55</v>
      </c>
      <c r="D53" s="9">
        <v>255</v>
      </c>
      <c r="E53" s="9">
        <f>SUM(C53:D53)</f>
        <v>310</v>
      </c>
      <c r="F53" s="9">
        <v>51</v>
      </c>
    </row>
    <row r="54" spans="1:6" ht="16.5" thickBot="1" x14ac:dyDescent="0.3">
      <c r="A54" s="9">
        <v>30</v>
      </c>
      <c r="B54" s="36" t="s">
        <v>29</v>
      </c>
      <c r="C54" s="9">
        <v>50</v>
      </c>
      <c r="D54" s="9">
        <v>225</v>
      </c>
      <c r="E54" s="9">
        <f>SUM(C54:D54)</f>
        <v>275</v>
      </c>
      <c r="F54" s="9">
        <v>52</v>
      </c>
    </row>
  </sheetData>
  <sortState ref="A3:E54">
    <sortCondition descending="1" ref="E1:E52"/>
  </sortState>
  <mergeCells count="1">
    <mergeCell ref="A1:F1"/>
  </mergeCells>
  <pageMargins left="0.7" right="0.7" top="0.75" bottom="0.75" header="0.3" footer="0.3"/>
  <pageSetup scale="75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selection activeCell="B6" sqref="B6"/>
    </sheetView>
  </sheetViews>
  <sheetFormatPr defaultRowHeight="15" x14ac:dyDescent="0.25"/>
  <cols>
    <col min="1" max="1" width="14.140625" style="6" customWidth="1"/>
    <col min="2" max="2" width="37.42578125" customWidth="1"/>
    <col min="3" max="3" width="16.5703125" customWidth="1"/>
    <col min="4" max="4" width="18.7109375" customWidth="1"/>
    <col min="5" max="5" width="12.7109375" customWidth="1"/>
  </cols>
  <sheetData>
    <row r="1" spans="1:6" ht="51" customHeight="1" thickBot="1" x14ac:dyDescent="0.3">
      <c r="A1" s="42" t="s">
        <v>60</v>
      </c>
      <c r="B1" s="42"/>
      <c r="C1" s="42"/>
      <c r="D1" s="42"/>
      <c r="E1" s="42"/>
    </row>
    <row r="2" spans="1:6" s="12" customFormat="1" ht="18.75" customHeight="1" thickBot="1" x14ac:dyDescent="0.3">
      <c r="A2" s="43" t="s">
        <v>59</v>
      </c>
      <c r="B2" s="14" t="s">
        <v>58</v>
      </c>
      <c r="C2" s="14" t="s">
        <v>57</v>
      </c>
      <c r="D2" s="14" t="s">
        <v>57</v>
      </c>
      <c r="E2" s="14" t="s">
        <v>52</v>
      </c>
    </row>
    <row r="3" spans="1:6" ht="16.5" thickBot="1" x14ac:dyDescent="0.3">
      <c r="A3" s="15">
        <v>20</v>
      </c>
      <c r="B3" s="16" t="s">
        <v>19</v>
      </c>
      <c r="C3" s="15">
        <v>1120</v>
      </c>
      <c r="D3" s="15">
        <f>SUM(C3:C3)</f>
        <v>1120</v>
      </c>
      <c r="E3" s="15">
        <v>1</v>
      </c>
    </row>
    <row r="4" spans="1:6" ht="16.5" thickBot="1" x14ac:dyDescent="0.3">
      <c r="A4" s="15">
        <v>23</v>
      </c>
      <c r="B4" s="16" t="s">
        <v>22</v>
      </c>
      <c r="C4" s="15">
        <v>1119</v>
      </c>
      <c r="D4" s="15">
        <f>SUM(C4:C4)</f>
        <v>1119</v>
      </c>
      <c r="E4" s="15">
        <v>2</v>
      </c>
    </row>
    <row r="5" spans="1:6" ht="16.5" thickBot="1" x14ac:dyDescent="0.3">
      <c r="A5" s="15">
        <v>50</v>
      </c>
      <c r="B5" s="16" t="s">
        <v>49</v>
      </c>
      <c r="C5" s="15">
        <v>1111</v>
      </c>
      <c r="D5" s="15">
        <f>SUM(C5:C5)</f>
        <v>1111</v>
      </c>
      <c r="E5" s="15">
        <v>3</v>
      </c>
      <c r="F5" s="8"/>
    </row>
    <row r="6" spans="1:6" ht="16.5" thickBot="1" x14ac:dyDescent="0.3">
      <c r="A6" s="15">
        <v>41</v>
      </c>
      <c r="B6" s="16" t="s">
        <v>40</v>
      </c>
      <c r="C6" s="15">
        <v>1082</v>
      </c>
      <c r="D6" s="15">
        <f>SUM(C6:C6)</f>
        <v>1082</v>
      </c>
      <c r="E6" s="15">
        <v>4</v>
      </c>
      <c r="F6" s="8"/>
    </row>
    <row r="7" spans="1:6" ht="16.5" thickBot="1" x14ac:dyDescent="0.3">
      <c r="A7" s="15">
        <v>12</v>
      </c>
      <c r="B7" s="16" t="s">
        <v>11</v>
      </c>
      <c r="C7" s="15">
        <v>1005</v>
      </c>
      <c r="D7" s="15">
        <f>SUM(C7:C7)</f>
        <v>1005</v>
      </c>
      <c r="E7" s="15">
        <v>5</v>
      </c>
    </row>
    <row r="8" spans="1:6" ht="16.5" thickBot="1" x14ac:dyDescent="0.3">
      <c r="A8" s="15">
        <v>8</v>
      </c>
      <c r="B8" s="16" t="s">
        <v>7</v>
      </c>
      <c r="C8" s="15">
        <v>991</v>
      </c>
      <c r="D8" s="15">
        <f>SUM(C8:C8)</f>
        <v>991</v>
      </c>
      <c r="E8" s="15">
        <v>6</v>
      </c>
    </row>
    <row r="9" spans="1:6" ht="16.5" thickBot="1" x14ac:dyDescent="0.3">
      <c r="A9" s="1">
        <v>26</v>
      </c>
      <c r="B9" s="2" t="s">
        <v>25</v>
      </c>
      <c r="C9" s="1">
        <v>969</v>
      </c>
      <c r="D9" s="1">
        <f>SUM(C9:C9)</f>
        <v>969</v>
      </c>
      <c r="E9" s="9">
        <v>7</v>
      </c>
    </row>
    <row r="10" spans="1:6" ht="16.5" thickBot="1" x14ac:dyDescent="0.3">
      <c r="A10" s="1">
        <v>38</v>
      </c>
      <c r="B10" s="2" t="s">
        <v>37</v>
      </c>
      <c r="C10" s="1">
        <v>969</v>
      </c>
      <c r="D10" s="1">
        <f>SUM(C10:C10)</f>
        <v>969</v>
      </c>
      <c r="E10" s="9">
        <v>8</v>
      </c>
    </row>
    <row r="11" spans="1:6" ht="16.5" thickBot="1" x14ac:dyDescent="0.3">
      <c r="A11" s="1">
        <v>17</v>
      </c>
      <c r="B11" s="2" t="s">
        <v>16</v>
      </c>
      <c r="C11" s="1">
        <v>940</v>
      </c>
      <c r="D11" s="1">
        <f>SUM(C11:C11)</f>
        <v>940</v>
      </c>
      <c r="E11" s="9">
        <v>9</v>
      </c>
    </row>
    <row r="12" spans="1:6" ht="32.25" thickBot="1" x14ac:dyDescent="0.3">
      <c r="A12" s="1">
        <v>31</v>
      </c>
      <c r="B12" s="2" t="s">
        <v>56</v>
      </c>
      <c r="C12" s="1">
        <v>925</v>
      </c>
      <c r="D12" s="1">
        <f>SUM(C12:C12)</f>
        <v>925</v>
      </c>
      <c r="E12" s="9">
        <v>10</v>
      </c>
    </row>
    <row r="13" spans="1:6" ht="16.5" thickBot="1" x14ac:dyDescent="0.3">
      <c r="A13" s="1">
        <v>2</v>
      </c>
      <c r="B13" s="2" t="s">
        <v>1</v>
      </c>
      <c r="C13" s="1">
        <v>907</v>
      </c>
      <c r="D13" s="1">
        <f>SUM(C13:C13)</f>
        <v>907</v>
      </c>
      <c r="E13" s="9">
        <v>11</v>
      </c>
    </row>
    <row r="14" spans="1:6" ht="16.5" thickBot="1" x14ac:dyDescent="0.3">
      <c r="A14" s="1">
        <v>32</v>
      </c>
      <c r="B14" s="2" t="s">
        <v>31</v>
      </c>
      <c r="C14" s="1">
        <v>879</v>
      </c>
      <c r="D14" s="1">
        <f>SUM(C14:C14)</f>
        <v>879</v>
      </c>
      <c r="E14" s="9">
        <v>12</v>
      </c>
    </row>
    <row r="15" spans="1:6" ht="16.5" thickBot="1" x14ac:dyDescent="0.3">
      <c r="A15" s="1">
        <v>34</v>
      </c>
      <c r="B15" s="2" t="s">
        <v>33</v>
      </c>
      <c r="C15" s="1">
        <v>866</v>
      </c>
      <c r="D15" s="1">
        <f>SUM(C15:C15)</f>
        <v>866</v>
      </c>
      <c r="E15" s="9">
        <v>13</v>
      </c>
    </row>
    <row r="16" spans="1:6" ht="16.5" thickBot="1" x14ac:dyDescent="0.3">
      <c r="A16" s="1">
        <v>3</v>
      </c>
      <c r="B16" s="2" t="s">
        <v>2</v>
      </c>
      <c r="C16" s="1">
        <v>852</v>
      </c>
      <c r="D16" s="1">
        <f>SUM(C16:C16)</f>
        <v>852</v>
      </c>
      <c r="E16" s="9">
        <v>14</v>
      </c>
    </row>
    <row r="17" spans="1:5" ht="16.5" thickBot="1" x14ac:dyDescent="0.3">
      <c r="A17" s="1">
        <v>25</v>
      </c>
      <c r="B17" s="2" t="s">
        <v>24</v>
      </c>
      <c r="C17" s="1">
        <v>799</v>
      </c>
      <c r="D17" s="1">
        <f>SUM(C17:C17)</f>
        <v>799</v>
      </c>
      <c r="E17" s="9">
        <v>15</v>
      </c>
    </row>
    <row r="18" spans="1:5" ht="16.5" thickBot="1" x14ac:dyDescent="0.3">
      <c r="A18" s="1">
        <v>40</v>
      </c>
      <c r="B18" s="2" t="s">
        <v>39</v>
      </c>
      <c r="C18" s="1">
        <v>787</v>
      </c>
      <c r="D18" s="1">
        <f>SUM(C18:C18)</f>
        <v>787</v>
      </c>
      <c r="E18" s="9">
        <v>16</v>
      </c>
    </row>
    <row r="19" spans="1:5" ht="16.5" thickBot="1" x14ac:dyDescent="0.3">
      <c r="A19" s="1">
        <v>6</v>
      </c>
      <c r="B19" s="2" t="s">
        <v>5</v>
      </c>
      <c r="C19" s="1">
        <v>763</v>
      </c>
      <c r="D19" s="1">
        <f>SUM(C19:C19)</f>
        <v>763</v>
      </c>
      <c r="E19" s="9">
        <v>17</v>
      </c>
    </row>
    <row r="20" spans="1:5" ht="16.5" thickBot="1" x14ac:dyDescent="0.3">
      <c r="A20" s="1">
        <v>9</v>
      </c>
      <c r="B20" s="2" t="s">
        <v>8</v>
      </c>
      <c r="C20" s="1">
        <v>763</v>
      </c>
      <c r="D20" s="1">
        <f>SUM(C20:C20)</f>
        <v>763</v>
      </c>
      <c r="E20" s="9">
        <v>18</v>
      </c>
    </row>
    <row r="21" spans="1:5" ht="16.5" thickBot="1" x14ac:dyDescent="0.3">
      <c r="A21" s="1">
        <v>16</v>
      </c>
      <c r="B21" s="2" t="s">
        <v>15</v>
      </c>
      <c r="C21" s="1">
        <v>750</v>
      </c>
      <c r="D21" s="1">
        <f>SUM(C21:C21)</f>
        <v>750</v>
      </c>
      <c r="E21" s="9">
        <v>19</v>
      </c>
    </row>
    <row r="22" spans="1:5" ht="16.5" thickBot="1" x14ac:dyDescent="0.3">
      <c r="A22" s="9">
        <v>36</v>
      </c>
      <c r="B22" s="36" t="s">
        <v>35</v>
      </c>
      <c r="C22" s="9">
        <v>737</v>
      </c>
      <c r="D22" s="9">
        <f>SUM(C22:C22)</f>
        <v>737</v>
      </c>
      <c r="E22" s="9">
        <v>20</v>
      </c>
    </row>
    <row r="23" spans="1:5" ht="16.5" thickBot="1" x14ac:dyDescent="0.3">
      <c r="A23" s="9">
        <v>49</v>
      </c>
      <c r="B23" s="36" t="s">
        <v>48</v>
      </c>
      <c r="C23" s="9">
        <v>732</v>
      </c>
      <c r="D23" s="9">
        <f>SUM(C23:C23)</f>
        <v>732</v>
      </c>
      <c r="E23" s="9">
        <v>21</v>
      </c>
    </row>
    <row r="24" spans="1:5" ht="16.5" thickBot="1" x14ac:dyDescent="0.3">
      <c r="A24" s="1">
        <v>11</v>
      </c>
      <c r="B24" s="2" t="s">
        <v>10</v>
      </c>
      <c r="C24" s="1">
        <v>726</v>
      </c>
      <c r="D24" s="1">
        <f>SUM(C24:C24)</f>
        <v>726</v>
      </c>
      <c r="E24" s="9">
        <v>22</v>
      </c>
    </row>
    <row r="25" spans="1:5" ht="16.5" thickBot="1" x14ac:dyDescent="0.3">
      <c r="A25" s="1">
        <v>27</v>
      </c>
      <c r="B25" s="2" t="s">
        <v>26</v>
      </c>
      <c r="C25" s="1">
        <v>719</v>
      </c>
      <c r="D25" s="1">
        <f>SUM(C25:C25)</f>
        <v>719</v>
      </c>
      <c r="E25" s="9">
        <v>23</v>
      </c>
    </row>
    <row r="26" spans="1:5" ht="16.5" thickBot="1" x14ac:dyDescent="0.3">
      <c r="A26" s="1">
        <v>10</v>
      </c>
      <c r="B26" s="2" t="s">
        <v>9</v>
      </c>
      <c r="C26" s="1">
        <v>710</v>
      </c>
      <c r="D26" s="1">
        <f>SUM(C26:C26)</f>
        <v>710</v>
      </c>
      <c r="E26" s="9">
        <v>24</v>
      </c>
    </row>
    <row r="27" spans="1:5" ht="16.5" thickBot="1" x14ac:dyDescent="0.3">
      <c r="A27" s="1">
        <v>51</v>
      </c>
      <c r="B27" s="2" t="s">
        <v>50</v>
      </c>
      <c r="C27" s="1">
        <v>708</v>
      </c>
      <c r="D27" s="1">
        <f>SUM(C27:C27)</f>
        <v>708</v>
      </c>
      <c r="E27" s="9">
        <v>25</v>
      </c>
    </row>
    <row r="28" spans="1:5" ht="16.5" thickBot="1" x14ac:dyDescent="0.3">
      <c r="A28" s="1">
        <v>13</v>
      </c>
      <c r="B28" s="2" t="s">
        <v>12</v>
      </c>
      <c r="C28" s="1">
        <v>705</v>
      </c>
      <c r="D28" s="1">
        <f>SUM(C28:C28)</f>
        <v>705</v>
      </c>
      <c r="E28" s="9">
        <v>26</v>
      </c>
    </row>
    <row r="29" spans="1:5" ht="16.5" thickBot="1" x14ac:dyDescent="0.3">
      <c r="A29" s="1">
        <v>45</v>
      </c>
      <c r="B29" s="2" t="s">
        <v>44</v>
      </c>
      <c r="C29" s="1">
        <v>662</v>
      </c>
      <c r="D29" s="1">
        <f>SUM(C29:C29)</f>
        <v>662</v>
      </c>
      <c r="E29" s="9">
        <v>27</v>
      </c>
    </row>
    <row r="30" spans="1:5" ht="16.5" thickBot="1" x14ac:dyDescent="0.3">
      <c r="A30" s="1">
        <v>14</v>
      </c>
      <c r="B30" s="2" t="s">
        <v>13</v>
      </c>
      <c r="C30" s="1">
        <v>624</v>
      </c>
      <c r="D30" s="1">
        <f>SUM(C30:C30)</f>
        <v>624</v>
      </c>
      <c r="E30" s="9">
        <v>28</v>
      </c>
    </row>
    <row r="31" spans="1:5" ht="16.5" thickBot="1" x14ac:dyDescent="0.3">
      <c r="A31" s="1">
        <v>29</v>
      </c>
      <c r="B31" s="2" t="s">
        <v>28</v>
      </c>
      <c r="C31" s="1">
        <v>602</v>
      </c>
      <c r="D31" s="1">
        <f>SUM(C31:C31)</f>
        <v>602</v>
      </c>
      <c r="E31" s="9">
        <v>29</v>
      </c>
    </row>
    <row r="32" spans="1:5" ht="16.5" thickBot="1" x14ac:dyDescent="0.3">
      <c r="A32" s="1">
        <v>37</v>
      </c>
      <c r="B32" s="2" t="s">
        <v>36</v>
      </c>
      <c r="C32" s="1">
        <v>602</v>
      </c>
      <c r="D32" s="1">
        <f>SUM(C32:C32)</f>
        <v>602</v>
      </c>
      <c r="E32" s="9">
        <v>30</v>
      </c>
    </row>
    <row r="33" spans="1:5" ht="16.5" thickBot="1" x14ac:dyDescent="0.3">
      <c r="A33" s="1">
        <v>22</v>
      </c>
      <c r="B33" s="2" t="s">
        <v>21</v>
      </c>
      <c r="C33" s="1">
        <v>529</v>
      </c>
      <c r="D33" s="1">
        <f>SUM(C33:C33)</f>
        <v>529</v>
      </c>
      <c r="E33" s="9">
        <v>31</v>
      </c>
    </row>
    <row r="34" spans="1:5" ht="16.5" thickBot="1" x14ac:dyDescent="0.3">
      <c r="A34" s="1">
        <v>28</v>
      </c>
      <c r="B34" s="2" t="s">
        <v>27</v>
      </c>
      <c r="C34" s="1">
        <v>519</v>
      </c>
      <c r="D34" s="1">
        <f>SUM(C34:C34)</f>
        <v>519</v>
      </c>
      <c r="E34" s="9">
        <v>32</v>
      </c>
    </row>
    <row r="35" spans="1:5" ht="16.5" thickBot="1" x14ac:dyDescent="0.3">
      <c r="A35" s="3">
        <v>5</v>
      </c>
      <c r="B35" s="10" t="s">
        <v>4</v>
      </c>
      <c r="C35" s="3">
        <v>512</v>
      </c>
      <c r="D35" s="3">
        <f>SUM(C35:C35)</f>
        <v>512</v>
      </c>
      <c r="E35" s="9">
        <v>33</v>
      </c>
    </row>
    <row r="36" spans="1:5" ht="16.5" thickBot="1" x14ac:dyDescent="0.3">
      <c r="A36" s="1">
        <v>35</v>
      </c>
      <c r="B36" s="2" t="s">
        <v>34</v>
      </c>
      <c r="C36" s="1">
        <v>507</v>
      </c>
      <c r="D36" s="1">
        <f>SUM(C36:C36)</f>
        <v>507</v>
      </c>
      <c r="E36" s="9">
        <v>34</v>
      </c>
    </row>
    <row r="37" spans="1:5" ht="16.5" thickBot="1" x14ac:dyDescent="0.3">
      <c r="A37" s="1">
        <v>39</v>
      </c>
      <c r="B37" s="11" t="s">
        <v>38</v>
      </c>
      <c r="C37" s="1">
        <v>507</v>
      </c>
      <c r="D37" s="1">
        <f>SUM(C37:C37)</f>
        <v>507</v>
      </c>
      <c r="E37" s="9">
        <v>35</v>
      </c>
    </row>
    <row r="38" spans="1:5" ht="16.5" thickBot="1" x14ac:dyDescent="0.3">
      <c r="A38" s="1">
        <v>52</v>
      </c>
      <c r="B38" s="2" t="s">
        <v>51</v>
      </c>
      <c r="C38" s="1">
        <v>476</v>
      </c>
      <c r="D38" s="1">
        <f>SUM(C38:C38)</f>
        <v>476</v>
      </c>
      <c r="E38" s="9">
        <v>36</v>
      </c>
    </row>
    <row r="39" spans="1:5" ht="16.5" thickBot="1" x14ac:dyDescent="0.3">
      <c r="A39" s="1">
        <v>43</v>
      </c>
      <c r="B39" s="2" t="s">
        <v>42</v>
      </c>
      <c r="C39" s="1">
        <v>473</v>
      </c>
      <c r="D39" s="1">
        <f>SUM(C39:C39)</f>
        <v>473</v>
      </c>
      <c r="E39" s="9">
        <v>37</v>
      </c>
    </row>
    <row r="40" spans="1:5" ht="16.5" thickBot="1" x14ac:dyDescent="0.3">
      <c r="A40" s="1">
        <v>47</v>
      </c>
      <c r="B40" s="2" t="s">
        <v>46</v>
      </c>
      <c r="C40" s="1">
        <v>465</v>
      </c>
      <c r="D40" s="1">
        <f>SUM(C40:C40)</f>
        <v>465</v>
      </c>
      <c r="E40" s="9">
        <v>38</v>
      </c>
    </row>
    <row r="41" spans="1:5" ht="16.5" thickBot="1" x14ac:dyDescent="0.3">
      <c r="A41" s="1">
        <v>4</v>
      </c>
      <c r="B41" s="2" t="s">
        <v>3</v>
      </c>
      <c r="C41" s="1">
        <v>436</v>
      </c>
      <c r="D41" s="1">
        <f>SUM(C41:C41)</f>
        <v>436</v>
      </c>
      <c r="E41" s="9">
        <v>39</v>
      </c>
    </row>
    <row r="42" spans="1:5" ht="16.5" thickBot="1" x14ac:dyDescent="0.3">
      <c r="A42" s="1">
        <v>33</v>
      </c>
      <c r="B42" s="11" t="s">
        <v>32</v>
      </c>
      <c r="C42" s="1">
        <v>393</v>
      </c>
      <c r="D42" s="1">
        <f>SUM(C42:C42)</f>
        <v>393</v>
      </c>
      <c r="E42" s="9">
        <v>40</v>
      </c>
    </row>
    <row r="43" spans="1:5" ht="16.5" thickBot="1" x14ac:dyDescent="0.3">
      <c r="A43" s="1">
        <v>21</v>
      </c>
      <c r="B43" s="2" t="s">
        <v>20</v>
      </c>
      <c r="C43" s="1">
        <v>346</v>
      </c>
      <c r="D43" s="1">
        <f>SUM(C43:C43)</f>
        <v>346</v>
      </c>
      <c r="E43" s="9">
        <v>41</v>
      </c>
    </row>
    <row r="44" spans="1:5" ht="16.5" thickBot="1" x14ac:dyDescent="0.3">
      <c r="A44" s="1">
        <v>44</v>
      </c>
      <c r="B44" s="2" t="s">
        <v>43</v>
      </c>
      <c r="C44" s="1">
        <v>332</v>
      </c>
      <c r="D44" s="1">
        <f>SUM(C44:C44)</f>
        <v>332</v>
      </c>
      <c r="E44" s="9">
        <v>42</v>
      </c>
    </row>
    <row r="45" spans="1:5" ht="16.5" thickBot="1" x14ac:dyDescent="0.3">
      <c r="A45" s="1">
        <v>15</v>
      </c>
      <c r="B45" s="2" t="s">
        <v>14</v>
      </c>
      <c r="C45" s="1">
        <v>325</v>
      </c>
      <c r="D45" s="1">
        <f>SUM(C45:C45)</f>
        <v>325</v>
      </c>
      <c r="E45" s="9">
        <v>43</v>
      </c>
    </row>
    <row r="46" spans="1:5" ht="16.5" thickBot="1" x14ac:dyDescent="0.3">
      <c r="A46" s="1">
        <v>42</v>
      </c>
      <c r="B46" s="2" t="s">
        <v>41</v>
      </c>
      <c r="C46" s="1">
        <v>311</v>
      </c>
      <c r="D46" s="1">
        <f>SUM(C46:C46)</f>
        <v>311</v>
      </c>
      <c r="E46" s="9">
        <v>44</v>
      </c>
    </row>
    <row r="47" spans="1:5" ht="16.5" thickBot="1" x14ac:dyDescent="0.3">
      <c r="A47" s="1">
        <v>24</v>
      </c>
      <c r="B47" s="2" t="s">
        <v>23</v>
      </c>
      <c r="C47" s="1">
        <v>300</v>
      </c>
      <c r="D47" s="1">
        <f>SUM(C47:C47)</f>
        <v>300</v>
      </c>
      <c r="E47" s="9">
        <v>45</v>
      </c>
    </row>
    <row r="48" spans="1:5" ht="16.5" thickBot="1" x14ac:dyDescent="0.3">
      <c r="A48" s="1">
        <v>18</v>
      </c>
      <c r="B48" s="2" t="s">
        <v>17</v>
      </c>
      <c r="C48" s="1">
        <v>296</v>
      </c>
      <c r="D48" s="1">
        <f>SUM(C48:C48)</f>
        <v>296</v>
      </c>
      <c r="E48" s="9">
        <v>46</v>
      </c>
    </row>
    <row r="49" spans="1:5" ht="16.5" thickBot="1" x14ac:dyDescent="0.3">
      <c r="A49" s="1">
        <v>48</v>
      </c>
      <c r="B49" s="2" t="s">
        <v>47</v>
      </c>
      <c r="C49" s="1">
        <v>296</v>
      </c>
      <c r="D49" s="1">
        <f>SUM(C49:C49)</f>
        <v>296</v>
      </c>
      <c r="E49" s="9">
        <v>47</v>
      </c>
    </row>
    <row r="50" spans="1:5" ht="16.5" thickBot="1" x14ac:dyDescent="0.3">
      <c r="A50" s="1">
        <v>7</v>
      </c>
      <c r="B50" s="2" t="s">
        <v>6</v>
      </c>
      <c r="C50" s="1">
        <v>292</v>
      </c>
      <c r="D50" s="1">
        <f>SUM(C50:C50)</f>
        <v>292</v>
      </c>
      <c r="E50" s="9">
        <v>48</v>
      </c>
    </row>
    <row r="51" spans="1:5" ht="16.5" thickBot="1" x14ac:dyDescent="0.3">
      <c r="A51" s="1">
        <v>30</v>
      </c>
      <c r="B51" s="2" t="s">
        <v>29</v>
      </c>
      <c r="C51" s="1">
        <v>217</v>
      </c>
      <c r="D51" s="1">
        <f>SUM(C51:C51)</f>
        <v>217</v>
      </c>
      <c r="E51" s="9">
        <v>49</v>
      </c>
    </row>
    <row r="52" spans="1:5" ht="16.5" thickBot="1" x14ac:dyDescent="0.3">
      <c r="A52" s="1">
        <v>19</v>
      </c>
      <c r="B52" s="2" t="s">
        <v>18</v>
      </c>
      <c r="C52" s="1">
        <v>196</v>
      </c>
      <c r="D52" s="1">
        <f>SUM(C52:C52)</f>
        <v>196</v>
      </c>
      <c r="E52" s="9">
        <v>50</v>
      </c>
    </row>
    <row r="53" spans="1:5" ht="16.5" thickBot="1" x14ac:dyDescent="0.3">
      <c r="A53" s="1">
        <v>46</v>
      </c>
      <c r="B53" s="2" t="s">
        <v>45</v>
      </c>
      <c r="C53" s="1">
        <v>184</v>
      </c>
      <c r="D53" s="1">
        <f>SUM(C53:C53)</f>
        <v>184</v>
      </c>
      <c r="E53" s="9">
        <v>51</v>
      </c>
    </row>
    <row r="54" spans="1:5" ht="16.5" thickBot="1" x14ac:dyDescent="0.3">
      <c r="A54" s="1">
        <v>1</v>
      </c>
      <c r="B54" s="2" t="s">
        <v>0</v>
      </c>
      <c r="C54" s="1">
        <v>166</v>
      </c>
      <c r="D54" s="1">
        <f>SUM(C54:C54)</f>
        <v>166</v>
      </c>
      <c r="E54" s="9">
        <v>52</v>
      </c>
    </row>
  </sheetData>
  <sortState ref="A2:D53">
    <sortCondition descending="1" ref="D2:D53"/>
  </sortState>
  <mergeCells count="1">
    <mergeCell ref="A1:E1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workbookViewId="0">
      <selection activeCell="C4" sqref="C4"/>
    </sheetView>
  </sheetViews>
  <sheetFormatPr defaultRowHeight="15" x14ac:dyDescent="0.25"/>
  <cols>
    <col min="2" max="2" width="42" customWidth="1"/>
    <col min="3" max="3" width="14.5703125" customWidth="1"/>
    <col min="4" max="4" width="14.42578125" customWidth="1"/>
  </cols>
  <sheetData>
    <row r="1" spans="1:4" ht="34.5" thickBot="1" x14ac:dyDescent="0.55000000000000004">
      <c r="A1" s="56" t="s">
        <v>153</v>
      </c>
      <c r="B1" s="56"/>
      <c r="C1" s="56"/>
      <c r="D1" s="56"/>
    </row>
    <row r="2" spans="1:4" s="12" customFormat="1" ht="15.75" customHeight="1" thickBot="1" x14ac:dyDescent="0.3">
      <c r="A2" s="5" t="s">
        <v>53</v>
      </c>
      <c r="B2" s="5" t="s">
        <v>54</v>
      </c>
      <c r="C2" s="4" t="s">
        <v>64</v>
      </c>
      <c r="D2" s="17" t="s">
        <v>52</v>
      </c>
    </row>
    <row r="3" spans="1:4" ht="16.5" thickBot="1" x14ac:dyDescent="0.3">
      <c r="A3" s="15">
        <v>16</v>
      </c>
      <c r="B3" s="16" t="s">
        <v>15</v>
      </c>
      <c r="C3" s="15">
        <v>1500</v>
      </c>
      <c r="D3" s="15">
        <v>1</v>
      </c>
    </row>
    <row r="4" spans="1:4" ht="16.5" thickBot="1" x14ac:dyDescent="0.3">
      <c r="A4" s="15">
        <v>13</v>
      </c>
      <c r="B4" s="16" t="s">
        <v>12</v>
      </c>
      <c r="C4" s="15">
        <v>1450</v>
      </c>
      <c r="D4" s="15">
        <v>2</v>
      </c>
    </row>
    <row r="5" spans="1:4" ht="16.5" thickBot="1" x14ac:dyDescent="0.3">
      <c r="A5" s="15">
        <v>10</v>
      </c>
      <c r="B5" s="16" t="s">
        <v>9</v>
      </c>
      <c r="C5" s="15">
        <v>1400</v>
      </c>
      <c r="D5" s="15">
        <v>3</v>
      </c>
    </row>
    <row r="6" spans="1:4" ht="16.5" thickBot="1" x14ac:dyDescent="0.3">
      <c r="A6" s="1">
        <v>34</v>
      </c>
      <c r="B6" s="2" t="s">
        <v>33</v>
      </c>
      <c r="C6" s="1">
        <v>1350</v>
      </c>
      <c r="D6" s="9">
        <v>4</v>
      </c>
    </row>
    <row r="7" spans="1:4" ht="16.5" thickBot="1" x14ac:dyDescent="0.3">
      <c r="A7" s="1">
        <v>51</v>
      </c>
      <c r="B7" s="2" t="s">
        <v>50</v>
      </c>
      <c r="C7" s="1">
        <v>1300</v>
      </c>
      <c r="D7" s="9">
        <v>5</v>
      </c>
    </row>
    <row r="8" spans="1:4" ht="16.5" thickBot="1" x14ac:dyDescent="0.3">
      <c r="A8" s="1">
        <v>11</v>
      </c>
      <c r="B8" s="2" t="s">
        <v>10</v>
      </c>
      <c r="C8" s="1">
        <v>1250</v>
      </c>
      <c r="D8" s="9">
        <v>6</v>
      </c>
    </row>
    <row r="9" spans="1:4" ht="16.5" thickBot="1" x14ac:dyDescent="0.3">
      <c r="A9" s="1">
        <v>37</v>
      </c>
      <c r="B9" s="2" t="s">
        <v>36</v>
      </c>
      <c r="C9" s="1">
        <v>1200</v>
      </c>
      <c r="D9" s="9">
        <v>7</v>
      </c>
    </row>
    <row r="10" spans="1:4" ht="16.5" thickBot="1" x14ac:dyDescent="0.3">
      <c r="A10" s="1">
        <v>22</v>
      </c>
      <c r="B10" s="2" t="s">
        <v>21</v>
      </c>
      <c r="C10" s="1">
        <v>1150</v>
      </c>
      <c r="D10" s="9">
        <v>8</v>
      </c>
    </row>
    <row r="11" spans="1:4" ht="16.5" thickBot="1" x14ac:dyDescent="0.3">
      <c r="A11" s="1">
        <v>7</v>
      </c>
      <c r="B11" s="2" t="s">
        <v>6</v>
      </c>
      <c r="C11" s="1">
        <v>1100</v>
      </c>
      <c r="D11" s="9">
        <v>9</v>
      </c>
    </row>
    <row r="12" spans="1:4" ht="16.5" thickBot="1" x14ac:dyDescent="0.3">
      <c r="A12" s="1">
        <v>24</v>
      </c>
      <c r="B12" s="2" t="s">
        <v>23</v>
      </c>
      <c r="C12" s="1">
        <v>1000</v>
      </c>
      <c r="D12" s="9">
        <v>10</v>
      </c>
    </row>
    <row r="13" spans="1:4" ht="16.5" thickBot="1" x14ac:dyDescent="0.3">
      <c r="A13" s="1">
        <v>36</v>
      </c>
      <c r="B13" s="2" t="s">
        <v>35</v>
      </c>
      <c r="C13" s="1">
        <v>950</v>
      </c>
      <c r="D13" s="9">
        <v>11</v>
      </c>
    </row>
    <row r="14" spans="1:4" ht="16.5" thickBot="1" x14ac:dyDescent="0.3">
      <c r="A14" s="1">
        <v>50</v>
      </c>
      <c r="B14" s="2" t="s">
        <v>49</v>
      </c>
      <c r="C14" s="1">
        <v>900</v>
      </c>
      <c r="D14" s="9">
        <v>12</v>
      </c>
    </row>
    <row r="15" spans="1:4" ht="16.5" thickBot="1" x14ac:dyDescent="0.3">
      <c r="A15" s="1">
        <v>27</v>
      </c>
      <c r="B15" s="2" t="s">
        <v>26</v>
      </c>
      <c r="C15" s="1">
        <v>850</v>
      </c>
      <c r="D15" s="9">
        <v>13</v>
      </c>
    </row>
    <row r="16" spans="1:4" ht="16.5" thickBot="1" x14ac:dyDescent="0.3">
      <c r="A16" s="1">
        <v>23</v>
      </c>
      <c r="B16" s="2" t="s">
        <v>22</v>
      </c>
      <c r="C16" s="1">
        <v>800</v>
      </c>
      <c r="D16" s="9">
        <v>14</v>
      </c>
    </row>
    <row r="17" spans="1:4" ht="16.5" thickBot="1" x14ac:dyDescent="0.3">
      <c r="A17" s="1">
        <v>2</v>
      </c>
      <c r="B17" s="2" t="s">
        <v>1</v>
      </c>
      <c r="C17" s="1">
        <v>600</v>
      </c>
      <c r="D17" s="9">
        <v>15</v>
      </c>
    </row>
    <row r="18" spans="1:4" ht="16.5" thickBot="1" x14ac:dyDescent="0.3">
      <c r="A18" s="1">
        <v>3</v>
      </c>
      <c r="B18" s="2" t="s">
        <v>2</v>
      </c>
      <c r="C18" s="1">
        <v>600</v>
      </c>
      <c r="D18" s="9">
        <v>16</v>
      </c>
    </row>
    <row r="19" spans="1:4" ht="16.5" thickBot="1" x14ac:dyDescent="0.3">
      <c r="A19" s="1">
        <v>5</v>
      </c>
      <c r="B19" s="2" t="s">
        <v>4</v>
      </c>
      <c r="C19" s="1">
        <v>600</v>
      </c>
      <c r="D19" s="9">
        <v>17</v>
      </c>
    </row>
    <row r="20" spans="1:4" ht="16.5" thickBot="1" x14ac:dyDescent="0.3">
      <c r="A20" s="1">
        <v>6</v>
      </c>
      <c r="B20" s="2" t="s">
        <v>5</v>
      </c>
      <c r="C20" s="1">
        <v>600</v>
      </c>
      <c r="D20" s="9">
        <v>18</v>
      </c>
    </row>
    <row r="21" spans="1:4" ht="16.5" thickBot="1" x14ac:dyDescent="0.3">
      <c r="A21" s="1">
        <v>12</v>
      </c>
      <c r="B21" s="2" t="s">
        <v>11</v>
      </c>
      <c r="C21" s="1">
        <v>600</v>
      </c>
      <c r="D21" s="9">
        <v>19</v>
      </c>
    </row>
    <row r="22" spans="1:4" ht="16.5" thickBot="1" x14ac:dyDescent="0.3">
      <c r="A22" s="1">
        <v>14</v>
      </c>
      <c r="B22" s="2" t="s">
        <v>13</v>
      </c>
      <c r="C22" s="1">
        <v>600</v>
      </c>
      <c r="D22" s="9">
        <v>20</v>
      </c>
    </row>
    <row r="23" spans="1:4" ht="16.5" thickBot="1" x14ac:dyDescent="0.3">
      <c r="A23" s="1">
        <v>15</v>
      </c>
      <c r="B23" s="2" t="s">
        <v>14</v>
      </c>
      <c r="C23" s="1">
        <v>600</v>
      </c>
      <c r="D23" s="9">
        <v>21</v>
      </c>
    </row>
    <row r="24" spans="1:4" ht="16.5" thickBot="1" x14ac:dyDescent="0.3">
      <c r="A24" s="1">
        <v>17</v>
      </c>
      <c r="B24" s="2" t="s">
        <v>16</v>
      </c>
      <c r="C24" s="1">
        <v>600</v>
      </c>
      <c r="D24" s="9">
        <v>22</v>
      </c>
    </row>
    <row r="25" spans="1:4" ht="16.5" thickBot="1" x14ac:dyDescent="0.3">
      <c r="A25" s="1">
        <v>21</v>
      </c>
      <c r="B25" s="2" t="s">
        <v>20</v>
      </c>
      <c r="C25" s="1">
        <v>600</v>
      </c>
      <c r="D25" s="9">
        <v>23</v>
      </c>
    </row>
    <row r="26" spans="1:4" ht="16.5" thickBot="1" x14ac:dyDescent="0.3">
      <c r="A26" s="1">
        <v>25</v>
      </c>
      <c r="B26" s="2" t="s">
        <v>24</v>
      </c>
      <c r="C26" s="1">
        <v>600</v>
      </c>
      <c r="D26" s="9">
        <v>24</v>
      </c>
    </row>
    <row r="27" spans="1:4" ht="16.5" thickBot="1" x14ac:dyDescent="0.3">
      <c r="A27" s="1">
        <v>33</v>
      </c>
      <c r="B27" s="2" t="s">
        <v>32</v>
      </c>
      <c r="C27" s="1">
        <v>600</v>
      </c>
      <c r="D27" s="9">
        <v>25</v>
      </c>
    </row>
    <row r="28" spans="1:4" ht="16.5" thickBot="1" x14ac:dyDescent="0.3">
      <c r="A28" s="1">
        <v>38</v>
      </c>
      <c r="B28" s="2" t="s">
        <v>37</v>
      </c>
      <c r="C28" s="1">
        <v>600</v>
      </c>
      <c r="D28" s="9">
        <v>26</v>
      </c>
    </row>
    <row r="29" spans="1:4" ht="16.5" thickBot="1" x14ac:dyDescent="0.3">
      <c r="A29" s="1">
        <v>39</v>
      </c>
      <c r="B29" s="2" t="s">
        <v>38</v>
      </c>
      <c r="C29" s="1">
        <v>600</v>
      </c>
      <c r="D29" s="9">
        <v>27</v>
      </c>
    </row>
    <row r="30" spans="1:4" ht="16.5" thickBot="1" x14ac:dyDescent="0.3">
      <c r="A30" s="1">
        <v>43</v>
      </c>
      <c r="B30" s="2" t="s">
        <v>42</v>
      </c>
      <c r="C30" s="1">
        <v>600</v>
      </c>
      <c r="D30" s="9">
        <v>28</v>
      </c>
    </row>
    <row r="31" spans="1:4" ht="16.5" thickBot="1" x14ac:dyDescent="0.3">
      <c r="A31" s="1">
        <v>48</v>
      </c>
      <c r="B31" s="2" t="s">
        <v>47</v>
      </c>
      <c r="C31" s="1">
        <v>600</v>
      </c>
      <c r="D31" s="9">
        <v>29</v>
      </c>
    </row>
    <row r="32" spans="1:4" ht="16.5" thickBot="1" x14ac:dyDescent="0.3">
      <c r="A32" s="1">
        <v>4</v>
      </c>
      <c r="B32" s="2" t="s">
        <v>3</v>
      </c>
      <c r="C32" s="1">
        <v>300</v>
      </c>
      <c r="D32" s="9">
        <v>30</v>
      </c>
    </row>
    <row r="33" spans="1:4" ht="16.5" thickBot="1" x14ac:dyDescent="0.3">
      <c r="A33" s="1">
        <v>9</v>
      </c>
      <c r="B33" s="2" t="s">
        <v>8</v>
      </c>
      <c r="C33" s="1">
        <v>300</v>
      </c>
      <c r="D33" s="9">
        <v>31</v>
      </c>
    </row>
    <row r="34" spans="1:4" ht="16.5" thickBot="1" x14ac:dyDescent="0.3">
      <c r="A34" s="1">
        <v>28</v>
      </c>
      <c r="B34" s="2" t="s">
        <v>27</v>
      </c>
      <c r="C34" s="1">
        <v>300</v>
      </c>
      <c r="D34" s="9">
        <v>32</v>
      </c>
    </row>
    <row r="35" spans="1:4" ht="16.5" thickBot="1" x14ac:dyDescent="0.3">
      <c r="A35" s="1">
        <v>40</v>
      </c>
      <c r="B35" s="2" t="s">
        <v>39</v>
      </c>
      <c r="C35" s="1">
        <v>300</v>
      </c>
      <c r="D35" s="9">
        <v>33</v>
      </c>
    </row>
    <row r="36" spans="1:4" ht="16.5" thickBot="1" x14ac:dyDescent="0.3">
      <c r="A36" s="1">
        <v>42</v>
      </c>
      <c r="B36" s="2" t="s">
        <v>41</v>
      </c>
      <c r="C36" s="1">
        <v>300</v>
      </c>
      <c r="D36" s="9">
        <v>34</v>
      </c>
    </row>
    <row r="37" spans="1:4" ht="16.5" thickBot="1" x14ac:dyDescent="0.3">
      <c r="A37" s="1">
        <v>20</v>
      </c>
      <c r="B37" s="2" t="s">
        <v>19</v>
      </c>
      <c r="C37" s="1">
        <v>250</v>
      </c>
      <c r="D37" s="9">
        <v>35</v>
      </c>
    </row>
    <row r="38" spans="1:4" ht="32.25" thickBot="1" x14ac:dyDescent="0.3">
      <c r="A38" s="1">
        <v>31</v>
      </c>
      <c r="B38" s="2" t="s">
        <v>30</v>
      </c>
      <c r="C38" s="1">
        <v>250</v>
      </c>
      <c r="D38" s="9">
        <v>36</v>
      </c>
    </row>
    <row r="39" spans="1:4" ht="16.5" thickBot="1" x14ac:dyDescent="0.3">
      <c r="A39" s="1">
        <v>45</v>
      </c>
      <c r="B39" s="2" t="s">
        <v>44</v>
      </c>
      <c r="C39" s="1">
        <v>250</v>
      </c>
      <c r="D39" s="9">
        <v>37</v>
      </c>
    </row>
    <row r="40" spans="1:4" ht="16.5" thickBot="1" x14ac:dyDescent="0.3">
      <c r="A40" s="1">
        <v>46</v>
      </c>
      <c r="B40" s="2" t="s">
        <v>45</v>
      </c>
      <c r="C40" s="1">
        <v>250</v>
      </c>
      <c r="D40" s="9">
        <v>38</v>
      </c>
    </row>
    <row r="41" spans="1:4" ht="16.5" thickBot="1" x14ac:dyDescent="0.3">
      <c r="A41" s="1">
        <v>49</v>
      </c>
      <c r="B41" s="2" t="s">
        <v>48</v>
      </c>
      <c r="C41" s="1">
        <v>250</v>
      </c>
      <c r="D41" s="9">
        <v>39</v>
      </c>
    </row>
    <row r="42" spans="1:4" ht="16.5" thickBot="1" x14ac:dyDescent="0.3">
      <c r="A42" s="1">
        <v>8</v>
      </c>
      <c r="B42" s="2" t="s">
        <v>7</v>
      </c>
      <c r="C42" s="1">
        <v>200</v>
      </c>
      <c r="D42" s="9">
        <v>40</v>
      </c>
    </row>
    <row r="43" spans="1:4" ht="16.5" thickBot="1" x14ac:dyDescent="0.3">
      <c r="A43" s="1">
        <v>18</v>
      </c>
      <c r="B43" s="2" t="s">
        <v>17</v>
      </c>
      <c r="C43" s="1">
        <v>200</v>
      </c>
      <c r="D43" s="9">
        <v>41</v>
      </c>
    </row>
    <row r="44" spans="1:4" ht="16.5" thickBot="1" x14ac:dyDescent="0.3">
      <c r="A44" s="1">
        <v>19</v>
      </c>
      <c r="B44" s="2" t="s">
        <v>18</v>
      </c>
      <c r="C44" s="1">
        <v>200</v>
      </c>
      <c r="D44" s="9">
        <v>42</v>
      </c>
    </row>
    <row r="45" spans="1:4" ht="16.5" thickBot="1" x14ac:dyDescent="0.3">
      <c r="A45" s="1">
        <v>26</v>
      </c>
      <c r="B45" s="2" t="s">
        <v>25</v>
      </c>
      <c r="C45" s="1">
        <v>200</v>
      </c>
      <c r="D45" s="9">
        <v>43</v>
      </c>
    </row>
    <row r="46" spans="1:4" ht="16.5" thickBot="1" x14ac:dyDescent="0.3">
      <c r="A46" s="1">
        <v>41</v>
      </c>
      <c r="B46" s="2" t="s">
        <v>40</v>
      </c>
      <c r="C46" s="1">
        <v>200</v>
      </c>
      <c r="D46" s="9">
        <v>44</v>
      </c>
    </row>
    <row r="47" spans="1:4" ht="16.5" thickBot="1" x14ac:dyDescent="0.3">
      <c r="A47" s="1">
        <v>44</v>
      </c>
      <c r="B47" s="2" t="s">
        <v>43</v>
      </c>
      <c r="C47" s="1">
        <v>200</v>
      </c>
      <c r="D47" s="9">
        <v>45</v>
      </c>
    </row>
    <row r="48" spans="1:4" ht="16.5" thickBot="1" x14ac:dyDescent="0.3">
      <c r="A48" s="1">
        <v>1</v>
      </c>
      <c r="B48" s="2" t="s">
        <v>0</v>
      </c>
      <c r="C48" s="1">
        <v>150</v>
      </c>
      <c r="D48" s="9">
        <v>46</v>
      </c>
    </row>
    <row r="49" spans="1:4" ht="16.5" thickBot="1" x14ac:dyDescent="0.3">
      <c r="A49" s="1">
        <v>29</v>
      </c>
      <c r="B49" s="2" t="s">
        <v>28</v>
      </c>
      <c r="C49" s="1">
        <v>150</v>
      </c>
      <c r="D49" s="9">
        <v>47</v>
      </c>
    </row>
    <row r="50" spans="1:4" ht="16.5" thickBot="1" x14ac:dyDescent="0.3">
      <c r="A50" s="1">
        <v>30</v>
      </c>
      <c r="B50" s="2" t="s">
        <v>29</v>
      </c>
      <c r="C50" s="1">
        <v>150</v>
      </c>
      <c r="D50" s="9">
        <v>48</v>
      </c>
    </row>
    <row r="51" spans="1:4" ht="16.5" thickBot="1" x14ac:dyDescent="0.3">
      <c r="A51" s="1">
        <v>32</v>
      </c>
      <c r="B51" s="2" t="s">
        <v>31</v>
      </c>
      <c r="C51" s="1">
        <v>150</v>
      </c>
      <c r="D51" s="9">
        <v>49</v>
      </c>
    </row>
    <row r="52" spans="1:4" ht="16.5" thickBot="1" x14ac:dyDescent="0.3">
      <c r="A52" s="1">
        <v>35</v>
      </c>
      <c r="B52" s="2" t="s">
        <v>34</v>
      </c>
      <c r="C52" s="1">
        <v>150</v>
      </c>
      <c r="D52" s="9">
        <v>50</v>
      </c>
    </row>
    <row r="53" spans="1:4" ht="16.5" thickBot="1" x14ac:dyDescent="0.3">
      <c r="A53" s="1">
        <v>47</v>
      </c>
      <c r="B53" s="2" t="s">
        <v>46</v>
      </c>
      <c r="C53" s="1">
        <v>150</v>
      </c>
      <c r="D53" s="9">
        <v>51</v>
      </c>
    </row>
    <row r="54" spans="1:4" ht="16.5" thickBot="1" x14ac:dyDescent="0.3">
      <c r="A54" s="1">
        <v>52</v>
      </c>
      <c r="B54" s="2" t="s">
        <v>51</v>
      </c>
      <c r="C54" s="1">
        <v>150</v>
      </c>
      <c r="D54" s="9">
        <v>52</v>
      </c>
    </row>
  </sheetData>
  <sortState ref="A3:C54">
    <sortCondition descending="1" ref="C3:C54"/>
  </sortState>
  <mergeCells count="1">
    <mergeCell ref="A1:D1"/>
  </mergeCells>
  <pageMargins left="0.7" right="0.7" top="0.75" bottom="0.75" header="0.3" footer="0.3"/>
  <pageSetup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="112" zoomScaleNormal="112" workbookViewId="0">
      <selection activeCell="G6" sqref="G6"/>
    </sheetView>
  </sheetViews>
  <sheetFormatPr defaultRowHeight="15" x14ac:dyDescent="0.25"/>
  <cols>
    <col min="1" max="1" width="7.85546875" customWidth="1"/>
    <col min="2" max="2" width="27.7109375" customWidth="1"/>
    <col min="3" max="3" width="9.42578125" customWidth="1"/>
    <col min="4" max="4" width="8.85546875" customWidth="1"/>
    <col min="5" max="5" width="8.140625" customWidth="1"/>
    <col min="6" max="6" width="12.5703125" customWidth="1"/>
    <col min="7" max="7" width="10" customWidth="1"/>
    <col min="8" max="8" width="13.28515625" customWidth="1"/>
  </cols>
  <sheetData>
    <row r="1" spans="1:9" ht="42" customHeight="1" thickBot="1" x14ac:dyDescent="0.3">
      <c r="A1" s="34" t="s">
        <v>68</v>
      </c>
      <c r="B1" s="34"/>
      <c r="C1" s="34"/>
      <c r="D1" s="34"/>
      <c r="E1" s="34"/>
      <c r="F1" s="34"/>
      <c r="G1" s="34"/>
      <c r="H1" s="34"/>
      <c r="I1" s="34"/>
    </row>
    <row r="2" spans="1:9" s="12" customFormat="1" ht="15.75" thickBot="1" x14ac:dyDescent="0.3">
      <c r="A2" s="29" t="s">
        <v>59</v>
      </c>
      <c r="B2" s="29" t="s">
        <v>54</v>
      </c>
      <c r="C2" s="26" t="s">
        <v>65</v>
      </c>
      <c r="D2" s="26" t="s">
        <v>66</v>
      </c>
      <c r="E2" s="26" t="s">
        <v>67</v>
      </c>
      <c r="F2" s="30" t="s">
        <v>69</v>
      </c>
      <c r="G2" s="29" t="s">
        <v>70</v>
      </c>
      <c r="H2" s="29" t="s">
        <v>71</v>
      </c>
      <c r="I2" s="14" t="s">
        <v>52</v>
      </c>
    </row>
    <row r="3" spans="1:9" ht="16.5" thickBot="1" x14ac:dyDescent="0.3">
      <c r="A3" s="31">
        <v>1</v>
      </c>
      <c r="B3" s="32" t="s">
        <v>72</v>
      </c>
      <c r="C3" s="31">
        <v>200</v>
      </c>
      <c r="D3" s="31">
        <v>400</v>
      </c>
      <c r="E3" s="31">
        <v>500</v>
      </c>
      <c r="F3" s="31">
        <v>600</v>
      </c>
      <c r="G3" s="32" t="s">
        <v>73</v>
      </c>
      <c r="H3" s="33">
        <f>SUM(C3:F3)</f>
        <v>1700</v>
      </c>
      <c r="I3" s="15">
        <v>1</v>
      </c>
    </row>
    <row r="4" spans="1:9" ht="16.5" thickBot="1" x14ac:dyDescent="0.3">
      <c r="A4" s="31">
        <v>2</v>
      </c>
      <c r="B4" s="32" t="s">
        <v>74</v>
      </c>
      <c r="C4" s="33">
        <v>200</v>
      </c>
      <c r="D4" s="31">
        <v>500</v>
      </c>
      <c r="E4" s="31">
        <v>400</v>
      </c>
      <c r="F4" s="31">
        <v>560</v>
      </c>
      <c r="G4" s="32" t="s">
        <v>75</v>
      </c>
      <c r="H4" s="33">
        <f>SUM(C4:F4)</f>
        <v>1660</v>
      </c>
      <c r="I4" s="15">
        <v>2</v>
      </c>
    </row>
    <row r="5" spans="1:9" ht="16.5" thickBot="1" x14ac:dyDescent="0.3">
      <c r="A5" s="31">
        <v>3</v>
      </c>
      <c r="B5" s="32" t="s">
        <v>38</v>
      </c>
      <c r="C5" s="33">
        <v>300</v>
      </c>
      <c r="D5" s="31">
        <v>300</v>
      </c>
      <c r="E5" s="31">
        <v>400</v>
      </c>
      <c r="F5" s="31">
        <v>640</v>
      </c>
      <c r="G5" s="32" t="s">
        <v>76</v>
      </c>
      <c r="H5" s="33">
        <f>SUM(C5:F5)</f>
        <v>1640</v>
      </c>
      <c r="I5" s="15">
        <v>3</v>
      </c>
    </row>
    <row r="6" spans="1:9" ht="16.5" thickBot="1" x14ac:dyDescent="0.3">
      <c r="A6" s="26">
        <v>4</v>
      </c>
      <c r="B6" s="27" t="s">
        <v>77</v>
      </c>
      <c r="C6" s="26">
        <v>400</v>
      </c>
      <c r="D6" s="26">
        <v>200</v>
      </c>
      <c r="E6" s="26">
        <v>400</v>
      </c>
      <c r="F6" s="26">
        <v>640</v>
      </c>
      <c r="G6" s="27" t="s">
        <v>78</v>
      </c>
      <c r="H6" s="28">
        <f>SUM(C6:F6)</f>
        <v>1640</v>
      </c>
      <c r="I6" s="9">
        <v>4</v>
      </c>
    </row>
    <row r="7" spans="1:9" ht="16.5" thickBot="1" x14ac:dyDescent="0.3">
      <c r="A7" s="26">
        <v>5</v>
      </c>
      <c r="B7" s="27" t="s">
        <v>42</v>
      </c>
      <c r="C7" s="26">
        <v>300</v>
      </c>
      <c r="D7" s="26">
        <v>300</v>
      </c>
      <c r="E7" s="26">
        <v>400</v>
      </c>
      <c r="F7" s="26">
        <v>630</v>
      </c>
      <c r="G7" s="27" t="s">
        <v>79</v>
      </c>
      <c r="H7" s="28">
        <f>SUM(C7:F7)</f>
        <v>1630</v>
      </c>
      <c r="I7" s="9">
        <v>5</v>
      </c>
    </row>
    <row r="8" spans="1:9" ht="16.5" thickBot="1" x14ac:dyDescent="0.3">
      <c r="A8" s="26">
        <v>7</v>
      </c>
      <c r="B8" s="27" t="s">
        <v>80</v>
      </c>
      <c r="C8" s="28">
        <v>300</v>
      </c>
      <c r="D8" s="26">
        <v>300</v>
      </c>
      <c r="E8" s="26">
        <v>400</v>
      </c>
      <c r="F8" s="26">
        <v>620</v>
      </c>
      <c r="G8" s="27" t="s">
        <v>81</v>
      </c>
      <c r="H8" s="28">
        <f>SUM(C8:F8)</f>
        <v>1620</v>
      </c>
      <c r="I8" s="9">
        <v>6</v>
      </c>
    </row>
    <row r="9" spans="1:9" ht="16.5" thickBot="1" x14ac:dyDescent="0.3">
      <c r="A9" s="26">
        <v>6</v>
      </c>
      <c r="B9" s="27" t="s">
        <v>82</v>
      </c>
      <c r="C9" s="26">
        <v>300</v>
      </c>
      <c r="D9" s="26">
        <v>300</v>
      </c>
      <c r="E9" s="26">
        <v>400</v>
      </c>
      <c r="F9" s="26">
        <v>620</v>
      </c>
      <c r="G9" s="27" t="s">
        <v>83</v>
      </c>
      <c r="H9" s="28">
        <f>SUM(C9:F9)</f>
        <v>1620</v>
      </c>
      <c r="I9" s="9">
        <v>7</v>
      </c>
    </row>
    <row r="10" spans="1:9" ht="16.5" thickBot="1" x14ac:dyDescent="0.3">
      <c r="A10" s="26">
        <v>8</v>
      </c>
      <c r="B10" s="27" t="s">
        <v>84</v>
      </c>
      <c r="C10" s="26">
        <v>300</v>
      </c>
      <c r="D10" s="26">
        <v>200</v>
      </c>
      <c r="E10" s="26">
        <v>500</v>
      </c>
      <c r="F10" s="26">
        <v>610</v>
      </c>
      <c r="G10" s="27" t="s">
        <v>85</v>
      </c>
      <c r="H10" s="28">
        <f>SUM(C10:F10)</f>
        <v>1610</v>
      </c>
      <c r="I10" s="9">
        <v>8</v>
      </c>
    </row>
    <row r="11" spans="1:9" ht="16.5" thickBot="1" x14ac:dyDescent="0.3">
      <c r="A11" s="26">
        <v>9</v>
      </c>
      <c r="B11" s="27" t="s">
        <v>86</v>
      </c>
      <c r="C11" s="26">
        <v>200</v>
      </c>
      <c r="D11" s="26">
        <v>400</v>
      </c>
      <c r="E11" s="26">
        <v>300</v>
      </c>
      <c r="F11" s="26">
        <v>610</v>
      </c>
      <c r="G11" s="27" t="s">
        <v>87</v>
      </c>
      <c r="H11" s="28">
        <f>SUM(C11:F11)</f>
        <v>1510</v>
      </c>
      <c r="I11" s="9">
        <v>9</v>
      </c>
    </row>
    <row r="12" spans="1:9" ht="16.5" thickBot="1" x14ac:dyDescent="0.3">
      <c r="A12" s="26">
        <v>10</v>
      </c>
      <c r="B12" s="27" t="s">
        <v>88</v>
      </c>
      <c r="C12" s="28">
        <v>200</v>
      </c>
      <c r="D12" s="26">
        <v>300</v>
      </c>
      <c r="E12" s="26">
        <v>400</v>
      </c>
      <c r="F12" s="26">
        <v>590</v>
      </c>
      <c r="G12" s="27" t="s">
        <v>89</v>
      </c>
      <c r="H12" s="28">
        <f>SUM(C12:F12)</f>
        <v>1490</v>
      </c>
      <c r="I12" s="9">
        <v>10</v>
      </c>
    </row>
    <row r="13" spans="1:9" ht="16.5" thickBot="1" x14ac:dyDescent="0.3">
      <c r="A13" s="26">
        <v>11</v>
      </c>
      <c r="B13" s="27" t="s">
        <v>90</v>
      </c>
      <c r="C13" s="26">
        <v>200</v>
      </c>
      <c r="D13" s="26">
        <v>300</v>
      </c>
      <c r="E13" s="26">
        <v>400</v>
      </c>
      <c r="F13" s="26">
        <v>590</v>
      </c>
      <c r="G13" s="27" t="s">
        <v>91</v>
      </c>
      <c r="H13" s="28">
        <f>SUM(C13:F13)</f>
        <v>1490</v>
      </c>
      <c r="I13" s="9">
        <v>11</v>
      </c>
    </row>
    <row r="14" spans="1:9" ht="16.5" thickBot="1" x14ac:dyDescent="0.3">
      <c r="A14" s="26">
        <v>12</v>
      </c>
      <c r="B14" s="27" t="s">
        <v>92</v>
      </c>
      <c r="C14" s="26">
        <v>300</v>
      </c>
      <c r="D14" s="26">
        <v>300</v>
      </c>
      <c r="E14" s="26">
        <v>300</v>
      </c>
      <c r="F14" s="26">
        <v>580</v>
      </c>
      <c r="G14" s="27" t="s">
        <v>93</v>
      </c>
      <c r="H14" s="28">
        <f>SUM(C14:F14)</f>
        <v>1480</v>
      </c>
      <c r="I14" s="9">
        <v>12</v>
      </c>
    </row>
    <row r="15" spans="1:9" ht="16.5" thickBot="1" x14ac:dyDescent="0.3">
      <c r="A15" s="26">
        <v>13</v>
      </c>
      <c r="B15" s="27" t="s">
        <v>94</v>
      </c>
      <c r="C15" s="26">
        <v>400</v>
      </c>
      <c r="D15" s="26">
        <v>200</v>
      </c>
      <c r="E15" s="26">
        <v>400</v>
      </c>
      <c r="F15" s="26">
        <v>460</v>
      </c>
      <c r="G15" s="27" t="s">
        <v>95</v>
      </c>
      <c r="H15" s="28">
        <f>SUM(C15:F15)</f>
        <v>1460</v>
      </c>
      <c r="I15" s="9">
        <v>13</v>
      </c>
    </row>
    <row r="16" spans="1:9" ht="16.5" thickBot="1" x14ac:dyDescent="0.3">
      <c r="A16" s="26">
        <v>14</v>
      </c>
      <c r="B16" s="27" t="s">
        <v>96</v>
      </c>
      <c r="C16" s="26">
        <v>200</v>
      </c>
      <c r="D16" s="26">
        <v>200</v>
      </c>
      <c r="E16" s="26">
        <v>400</v>
      </c>
      <c r="F16" s="26">
        <v>650</v>
      </c>
      <c r="G16" s="27" t="s">
        <v>97</v>
      </c>
      <c r="H16" s="28">
        <f>SUM(C16:F16)</f>
        <v>1450</v>
      </c>
      <c r="I16" s="9">
        <v>14</v>
      </c>
    </row>
    <row r="17" spans="1:9" ht="16.5" thickBot="1" x14ac:dyDescent="0.3">
      <c r="A17" s="26">
        <v>15</v>
      </c>
      <c r="B17" s="27" t="s">
        <v>98</v>
      </c>
      <c r="C17" s="28">
        <v>100</v>
      </c>
      <c r="D17" s="26">
        <v>200</v>
      </c>
      <c r="E17" s="26">
        <v>500</v>
      </c>
      <c r="F17" s="26">
        <v>620</v>
      </c>
      <c r="G17" s="27" t="s">
        <v>99</v>
      </c>
      <c r="H17" s="28">
        <f>SUM(C17:F17)</f>
        <v>1420</v>
      </c>
      <c r="I17" s="9">
        <v>15</v>
      </c>
    </row>
    <row r="18" spans="1:9" ht="16.5" thickBot="1" x14ac:dyDescent="0.3">
      <c r="A18" s="26">
        <v>16</v>
      </c>
      <c r="B18" s="27" t="s">
        <v>100</v>
      </c>
      <c r="C18" s="28">
        <v>100</v>
      </c>
      <c r="D18" s="26">
        <v>400</v>
      </c>
      <c r="E18" s="26">
        <v>200</v>
      </c>
      <c r="F18" s="26">
        <v>630</v>
      </c>
      <c r="G18" s="27" t="s">
        <v>101</v>
      </c>
      <c r="H18" s="28">
        <f>SUM(C18:F18)</f>
        <v>1330</v>
      </c>
      <c r="I18" s="9">
        <v>16</v>
      </c>
    </row>
    <row r="19" spans="1:9" ht="16.5" thickBot="1" x14ac:dyDescent="0.3">
      <c r="A19" s="26">
        <v>17</v>
      </c>
      <c r="B19" s="27" t="s">
        <v>102</v>
      </c>
      <c r="C19" s="26">
        <v>200</v>
      </c>
      <c r="D19" s="26">
        <v>300</v>
      </c>
      <c r="E19" s="26">
        <v>200</v>
      </c>
      <c r="F19" s="26">
        <v>620</v>
      </c>
      <c r="G19" s="27" t="s">
        <v>103</v>
      </c>
      <c r="H19" s="28">
        <f>SUM(C19:F19)</f>
        <v>1320</v>
      </c>
      <c r="I19" s="9">
        <v>17</v>
      </c>
    </row>
    <row r="20" spans="1:9" ht="16.5" thickBot="1" x14ac:dyDescent="0.3">
      <c r="A20" s="26">
        <v>18</v>
      </c>
      <c r="B20" s="27" t="s">
        <v>104</v>
      </c>
      <c r="C20" s="28">
        <v>0</v>
      </c>
      <c r="D20" s="26">
        <v>300</v>
      </c>
      <c r="E20" s="26">
        <v>400</v>
      </c>
      <c r="F20" s="26">
        <v>620</v>
      </c>
      <c r="G20" s="27" t="s">
        <v>105</v>
      </c>
      <c r="H20" s="28">
        <f>SUM(C20:F20)</f>
        <v>1320</v>
      </c>
      <c r="I20" s="9">
        <v>18</v>
      </c>
    </row>
    <row r="21" spans="1:9" ht="16.5" thickBot="1" x14ac:dyDescent="0.3">
      <c r="A21" s="26">
        <v>19</v>
      </c>
      <c r="B21" s="27" t="s">
        <v>106</v>
      </c>
      <c r="C21" s="28">
        <v>200</v>
      </c>
      <c r="D21" s="26">
        <v>300</v>
      </c>
      <c r="E21" s="26">
        <v>200</v>
      </c>
      <c r="F21" s="26">
        <v>610</v>
      </c>
      <c r="G21" s="27" t="s">
        <v>107</v>
      </c>
      <c r="H21" s="28">
        <f>SUM(C21:F21)</f>
        <v>1310</v>
      </c>
      <c r="I21" s="9">
        <v>19</v>
      </c>
    </row>
    <row r="22" spans="1:9" ht="16.5" thickBot="1" x14ac:dyDescent="0.3">
      <c r="A22" s="26">
        <v>20</v>
      </c>
      <c r="B22" s="27" t="s">
        <v>108</v>
      </c>
      <c r="C22" s="26">
        <v>200</v>
      </c>
      <c r="D22" s="26">
        <v>200</v>
      </c>
      <c r="E22" s="26">
        <v>500</v>
      </c>
      <c r="F22" s="26">
        <v>400</v>
      </c>
      <c r="G22" s="27" t="s">
        <v>109</v>
      </c>
      <c r="H22" s="28">
        <f>SUM(C22:F22)</f>
        <v>1300</v>
      </c>
      <c r="I22" s="9">
        <v>20</v>
      </c>
    </row>
    <row r="23" spans="1:9" ht="16.5" thickBot="1" x14ac:dyDescent="0.3">
      <c r="A23" s="26">
        <v>21</v>
      </c>
      <c r="B23" s="27" t="s">
        <v>110</v>
      </c>
      <c r="C23" s="26">
        <v>300</v>
      </c>
      <c r="D23" s="26">
        <v>100</v>
      </c>
      <c r="E23" s="26">
        <v>200</v>
      </c>
      <c r="F23" s="26">
        <v>690</v>
      </c>
      <c r="G23" s="27" t="s">
        <v>111</v>
      </c>
      <c r="H23" s="28">
        <f>SUM(C23:F23)</f>
        <v>1290</v>
      </c>
      <c r="I23" s="9">
        <v>21</v>
      </c>
    </row>
    <row r="24" spans="1:9" ht="16.5" thickBot="1" x14ac:dyDescent="0.3">
      <c r="A24" s="26">
        <v>23</v>
      </c>
      <c r="B24" s="27" t="s">
        <v>112</v>
      </c>
      <c r="C24" s="28">
        <v>200</v>
      </c>
      <c r="D24" s="26">
        <v>300</v>
      </c>
      <c r="E24" s="26">
        <v>200</v>
      </c>
      <c r="F24" s="26">
        <v>590</v>
      </c>
      <c r="G24" s="27" t="s">
        <v>113</v>
      </c>
      <c r="H24" s="28">
        <f>SUM(C24:F24)</f>
        <v>1290</v>
      </c>
      <c r="I24" s="9">
        <v>22</v>
      </c>
    </row>
    <row r="25" spans="1:9" ht="16.5" thickBot="1" x14ac:dyDescent="0.3">
      <c r="A25" s="26">
        <v>22</v>
      </c>
      <c r="B25" s="27" t="s">
        <v>114</v>
      </c>
      <c r="C25" s="28">
        <v>100</v>
      </c>
      <c r="D25" s="26">
        <v>100</v>
      </c>
      <c r="E25" s="26">
        <v>500</v>
      </c>
      <c r="F25" s="26">
        <v>590</v>
      </c>
      <c r="G25" s="27" t="s">
        <v>115</v>
      </c>
      <c r="H25" s="28">
        <f>SUM(C25:F25)</f>
        <v>1290</v>
      </c>
      <c r="I25" s="9">
        <v>23</v>
      </c>
    </row>
    <row r="26" spans="1:9" ht="16.5" thickBot="1" x14ac:dyDescent="0.3">
      <c r="A26" s="26">
        <v>24</v>
      </c>
      <c r="B26" s="27" t="s">
        <v>116</v>
      </c>
      <c r="C26" s="26">
        <v>300</v>
      </c>
      <c r="D26" s="26">
        <v>200</v>
      </c>
      <c r="E26" s="26">
        <v>200</v>
      </c>
      <c r="F26" s="26">
        <v>580</v>
      </c>
      <c r="G26" s="27" t="s">
        <v>117</v>
      </c>
      <c r="H26" s="28">
        <f>SUM(C26:F26)</f>
        <v>1280</v>
      </c>
      <c r="I26" s="9">
        <v>24</v>
      </c>
    </row>
    <row r="27" spans="1:9" ht="16.5" thickBot="1" x14ac:dyDescent="0.3">
      <c r="A27" s="26">
        <v>25</v>
      </c>
      <c r="B27" s="27" t="s">
        <v>118</v>
      </c>
      <c r="C27" s="26">
        <v>100</v>
      </c>
      <c r="D27" s="26">
        <v>300</v>
      </c>
      <c r="E27" s="26">
        <v>200</v>
      </c>
      <c r="F27" s="26">
        <v>650</v>
      </c>
      <c r="G27" s="27" t="s">
        <v>119</v>
      </c>
      <c r="H27" s="28">
        <f>SUM(C27:F27)</f>
        <v>1250</v>
      </c>
      <c r="I27" s="9">
        <v>25</v>
      </c>
    </row>
    <row r="28" spans="1:9" ht="16.5" thickBot="1" x14ac:dyDescent="0.3">
      <c r="A28" s="26">
        <v>26</v>
      </c>
      <c r="B28" s="27" t="s">
        <v>120</v>
      </c>
      <c r="C28" s="26">
        <v>100</v>
      </c>
      <c r="D28" s="26">
        <v>300</v>
      </c>
      <c r="E28" s="26">
        <v>200</v>
      </c>
      <c r="F28" s="26">
        <v>640</v>
      </c>
      <c r="G28" s="27" t="s">
        <v>121</v>
      </c>
      <c r="H28" s="28">
        <f>SUM(C28:F28)</f>
        <v>1240</v>
      </c>
      <c r="I28" s="9">
        <v>26</v>
      </c>
    </row>
    <row r="29" spans="1:9" ht="16.5" thickBot="1" x14ac:dyDescent="0.3">
      <c r="A29" s="26">
        <v>27</v>
      </c>
      <c r="B29" s="27" t="s">
        <v>122</v>
      </c>
      <c r="C29" s="26">
        <v>100</v>
      </c>
      <c r="D29" s="26">
        <v>300</v>
      </c>
      <c r="E29" s="26">
        <v>200</v>
      </c>
      <c r="F29" s="26">
        <v>630</v>
      </c>
      <c r="G29" s="27" t="s">
        <v>123</v>
      </c>
      <c r="H29" s="28">
        <f>SUM(C29:F29)</f>
        <v>1230</v>
      </c>
      <c r="I29" s="9">
        <v>27</v>
      </c>
    </row>
    <row r="30" spans="1:9" ht="16.5" thickBot="1" x14ac:dyDescent="0.3">
      <c r="A30" s="26">
        <v>28</v>
      </c>
      <c r="B30" s="27" t="s">
        <v>124</v>
      </c>
      <c r="C30" s="28">
        <v>0</v>
      </c>
      <c r="D30" s="26">
        <v>400</v>
      </c>
      <c r="E30" s="26">
        <v>200</v>
      </c>
      <c r="F30" s="26">
        <v>610</v>
      </c>
      <c r="G30" s="27" t="s">
        <v>125</v>
      </c>
      <c r="H30" s="28">
        <f>SUM(C30:F30)</f>
        <v>1210</v>
      </c>
      <c r="I30" s="9">
        <v>28</v>
      </c>
    </row>
    <row r="31" spans="1:9" ht="16.5" thickBot="1" x14ac:dyDescent="0.3">
      <c r="A31" s="26">
        <v>29</v>
      </c>
      <c r="B31" s="27" t="s">
        <v>126</v>
      </c>
      <c r="C31" s="26">
        <v>300</v>
      </c>
      <c r="D31" s="26">
        <v>100</v>
      </c>
      <c r="E31" s="26">
        <v>200</v>
      </c>
      <c r="F31" s="26">
        <v>600</v>
      </c>
      <c r="G31" s="27" t="s">
        <v>127</v>
      </c>
      <c r="H31" s="28">
        <f>SUM(C31:F31)</f>
        <v>1200</v>
      </c>
      <c r="I31" s="9">
        <v>29</v>
      </c>
    </row>
    <row r="32" spans="1:9" ht="16.5" thickBot="1" x14ac:dyDescent="0.3">
      <c r="A32" s="26">
        <v>30</v>
      </c>
      <c r="B32" s="27" t="s">
        <v>45</v>
      </c>
      <c r="C32" s="28">
        <v>200</v>
      </c>
      <c r="D32" s="26">
        <v>200</v>
      </c>
      <c r="E32" s="26">
        <v>200</v>
      </c>
      <c r="F32" s="26">
        <v>490</v>
      </c>
      <c r="G32" s="27" t="s">
        <v>128</v>
      </c>
      <c r="H32" s="28">
        <f>SUM(C32:F32)</f>
        <v>1090</v>
      </c>
      <c r="I32" s="9">
        <v>30</v>
      </c>
    </row>
    <row r="33" spans="1:10" ht="16.5" thickBot="1" x14ac:dyDescent="0.3">
      <c r="A33" s="26">
        <v>31</v>
      </c>
      <c r="B33" s="27" t="s">
        <v>43</v>
      </c>
      <c r="C33" s="26">
        <v>200</v>
      </c>
      <c r="D33" s="26">
        <v>100</v>
      </c>
      <c r="E33" s="26">
        <v>300</v>
      </c>
      <c r="F33" s="26">
        <v>490</v>
      </c>
      <c r="G33" s="27" t="s">
        <v>129</v>
      </c>
      <c r="H33" s="28">
        <f>SUM(C33:F33)</f>
        <v>1090</v>
      </c>
      <c r="I33" s="9">
        <v>31</v>
      </c>
    </row>
    <row r="34" spans="1:10" ht="16.5" thickBot="1" x14ac:dyDescent="0.3">
      <c r="A34" s="26">
        <v>32</v>
      </c>
      <c r="B34" s="27" t="s">
        <v>130</v>
      </c>
      <c r="C34" s="26">
        <v>200</v>
      </c>
      <c r="D34" s="26">
        <v>200</v>
      </c>
      <c r="E34" s="26">
        <v>100</v>
      </c>
      <c r="F34" s="26">
        <v>580</v>
      </c>
      <c r="G34" s="27" t="s">
        <v>131</v>
      </c>
      <c r="H34" s="28">
        <f>SUM(C34:F34)</f>
        <v>1080</v>
      </c>
      <c r="I34" s="9">
        <v>32</v>
      </c>
    </row>
    <row r="35" spans="1:10" ht="16.5" thickBot="1" x14ac:dyDescent="0.3">
      <c r="A35" s="26">
        <v>33</v>
      </c>
      <c r="B35" s="27" t="s">
        <v>132</v>
      </c>
      <c r="C35" s="28">
        <v>100</v>
      </c>
      <c r="D35" s="26">
        <v>300</v>
      </c>
      <c r="E35" s="26">
        <v>100</v>
      </c>
      <c r="F35" s="26">
        <v>560</v>
      </c>
      <c r="G35" s="27" t="s">
        <v>133</v>
      </c>
      <c r="H35" s="28">
        <f>SUM(C35:F35)</f>
        <v>1060</v>
      </c>
      <c r="I35" s="9">
        <v>33</v>
      </c>
    </row>
    <row r="36" spans="1:10" ht="16.5" thickBot="1" x14ac:dyDescent="0.3">
      <c r="A36" s="26">
        <v>34</v>
      </c>
      <c r="B36" s="27" t="s">
        <v>134</v>
      </c>
      <c r="C36" s="26">
        <v>100</v>
      </c>
      <c r="D36" s="26">
        <v>200</v>
      </c>
      <c r="E36" s="26">
        <v>300</v>
      </c>
      <c r="F36" s="26">
        <v>420</v>
      </c>
      <c r="G36" s="27" t="s">
        <v>135</v>
      </c>
      <c r="H36" s="28">
        <f>SUM(C36:F36)</f>
        <v>1020</v>
      </c>
      <c r="I36" s="9">
        <v>34</v>
      </c>
    </row>
    <row r="37" spans="1:10" ht="16.5" thickBot="1" x14ac:dyDescent="0.3">
      <c r="A37" s="26">
        <v>35</v>
      </c>
      <c r="B37" s="27" t="s">
        <v>27</v>
      </c>
      <c r="C37" s="26">
        <v>100</v>
      </c>
      <c r="D37" s="26">
        <v>300</v>
      </c>
      <c r="E37" s="26">
        <v>200</v>
      </c>
      <c r="F37" s="26">
        <v>420</v>
      </c>
      <c r="G37" s="27" t="s">
        <v>136</v>
      </c>
      <c r="H37" s="28">
        <f>SUM(C37:F37)</f>
        <v>1020</v>
      </c>
      <c r="I37" s="9">
        <v>35</v>
      </c>
    </row>
    <row r="38" spans="1:10" ht="16.5" thickBot="1" x14ac:dyDescent="0.3">
      <c r="A38" s="26">
        <v>36</v>
      </c>
      <c r="B38" s="27" t="s">
        <v>137</v>
      </c>
      <c r="C38" s="28">
        <v>0</v>
      </c>
      <c r="D38" s="26">
        <v>100</v>
      </c>
      <c r="E38" s="26">
        <v>100</v>
      </c>
      <c r="F38" s="26">
        <v>620</v>
      </c>
      <c r="G38" s="27" t="s">
        <v>138</v>
      </c>
      <c r="H38" s="28">
        <f>SUM(C38:F38)</f>
        <v>820</v>
      </c>
      <c r="I38" s="9">
        <v>36</v>
      </c>
    </row>
    <row r="39" spans="1:10" ht="16.5" thickBot="1" x14ac:dyDescent="0.3">
      <c r="A39" s="26">
        <v>37</v>
      </c>
      <c r="B39" s="27" t="s">
        <v>139</v>
      </c>
      <c r="C39" s="28">
        <v>0</v>
      </c>
      <c r="D39" s="26">
        <v>100</v>
      </c>
      <c r="E39" s="26">
        <v>200</v>
      </c>
      <c r="F39" s="26">
        <v>490</v>
      </c>
      <c r="G39" s="27" t="s">
        <v>140</v>
      </c>
      <c r="H39" s="28">
        <f>SUM(C39:F39)</f>
        <v>790</v>
      </c>
      <c r="I39" s="9">
        <v>37</v>
      </c>
    </row>
    <row r="40" spans="1:10" ht="15.75" x14ac:dyDescent="0.25">
      <c r="A40" s="21"/>
      <c r="B40" s="21"/>
      <c r="C40" s="22"/>
      <c r="D40" s="22"/>
      <c r="E40" s="22"/>
      <c r="F40" s="23"/>
      <c r="G40" s="21"/>
      <c r="H40" s="21"/>
      <c r="I40" s="7"/>
      <c r="J40" s="24"/>
    </row>
    <row r="41" spans="1:10" ht="15.75" x14ac:dyDescent="0.25">
      <c r="A41" s="7"/>
      <c r="B41" s="25"/>
      <c r="C41" s="20"/>
      <c r="D41" s="20"/>
      <c r="E41" s="20"/>
      <c r="F41" s="20"/>
      <c r="G41" s="24"/>
      <c r="H41" s="24"/>
      <c r="I41" s="7"/>
      <c r="J41" s="24"/>
    </row>
    <row r="42" spans="1:10" ht="15.75" x14ac:dyDescent="0.25">
      <c r="A42" s="7"/>
      <c r="B42" s="25"/>
      <c r="C42" s="20"/>
      <c r="D42" s="20"/>
      <c r="E42" s="20"/>
      <c r="F42" s="20"/>
      <c r="G42" s="24"/>
      <c r="H42" s="24"/>
      <c r="I42" s="7"/>
      <c r="J42" s="24"/>
    </row>
    <row r="43" spans="1:10" ht="15.75" x14ac:dyDescent="0.25">
      <c r="A43" s="7"/>
      <c r="B43" s="25"/>
      <c r="C43" s="20"/>
      <c r="D43" s="20"/>
      <c r="E43" s="20"/>
      <c r="F43" s="20"/>
      <c r="G43" s="24"/>
      <c r="H43" s="24"/>
      <c r="I43" s="7"/>
      <c r="J43" s="24"/>
    </row>
    <row r="44" spans="1:10" ht="15.75" x14ac:dyDescent="0.25">
      <c r="A44" s="7"/>
      <c r="B44" s="25"/>
      <c r="C44" s="20"/>
      <c r="D44" s="20"/>
      <c r="E44" s="20"/>
      <c r="F44" s="20"/>
      <c r="G44" s="24"/>
      <c r="H44" s="24"/>
      <c r="I44" s="7"/>
      <c r="J44" s="24"/>
    </row>
    <row r="45" spans="1:10" ht="15.75" x14ac:dyDescent="0.25">
      <c r="A45" s="7"/>
      <c r="B45" s="25"/>
      <c r="C45" s="20"/>
      <c r="D45" s="20"/>
      <c r="E45" s="20"/>
      <c r="F45" s="20"/>
      <c r="G45" s="24"/>
      <c r="H45" s="24"/>
      <c r="I45" s="7"/>
      <c r="J45" s="24"/>
    </row>
    <row r="46" spans="1:10" ht="15.75" x14ac:dyDescent="0.25">
      <c r="A46" s="7"/>
      <c r="B46" s="25"/>
      <c r="C46" s="20"/>
      <c r="D46" s="20"/>
      <c r="E46" s="20"/>
      <c r="F46" s="20"/>
      <c r="G46" s="24"/>
      <c r="H46" s="24"/>
      <c r="I46" s="7"/>
      <c r="J46" s="24"/>
    </row>
    <row r="47" spans="1:10" ht="15.75" x14ac:dyDescent="0.25">
      <c r="A47" s="7"/>
      <c r="B47" s="25"/>
      <c r="C47" s="20"/>
      <c r="D47" s="20"/>
      <c r="E47" s="20"/>
      <c r="F47" s="20"/>
      <c r="G47" s="24"/>
      <c r="H47" s="24"/>
      <c r="I47" s="7"/>
      <c r="J47" s="24"/>
    </row>
    <row r="48" spans="1:10" ht="15.75" x14ac:dyDescent="0.25">
      <c r="A48" s="7"/>
      <c r="B48" s="25"/>
      <c r="C48" s="20"/>
      <c r="D48" s="20"/>
      <c r="E48" s="20"/>
      <c r="F48" s="20"/>
      <c r="G48" s="24"/>
      <c r="H48" s="24"/>
      <c r="I48" s="7"/>
      <c r="J48" s="24"/>
    </row>
    <row r="49" spans="1:10" ht="15.75" x14ac:dyDescent="0.25">
      <c r="A49" s="7"/>
      <c r="B49" s="25"/>
      <c r="C49" s="20"/>
      <c r="D49" s="20"/>
      <c r="E49" s="20"/>
      <c r="F49" s="20"/>
      <c r="G49" s="24"/>
      <c r="H49" s="24"/>
      <c r="I49" s="7"/>
      <c r="J49" s="24"/>
    </row>
    <row r="50" spans="1:10" ht="15.75" x14ac:dyDescent="0.25">
      <c r="A50" s="7"/>
      <c r="B50" s="25"/>
      <c r="C50" s="20"/>
      <c r="D50" s="20"/>
      <c r="E50" s="20"/>
      <c r="F50" s="20"/>
      <c r="G50" s="24"/>
      <c r="H50" s="24"/>
      <c r="I50" s="7"/>
      <c r="J50" s="24"/>
    </row>
    <row r="51" spans="1:10" ht="15.75" x14ac:dyDescent="0.25">
      <c r="A51" s="7"/>
      <c r="B51" s="25"/>
      <c r="C51" s="20"/>
      <c r="D51" s="20"/>
      <c r="E51" s="20"/>
      <c r="F51" s="20"/>
      <c r="G51" s="24"/>
      <c r="H51" s="24"/>
      <c r="I51" s="7"/>
      <c r="J51" s="24"/>
    </row>
    <row r="52" spans="1:10" ht="15.75" x14ac:dyDescent="0.25">
      <c r="A52" s="7"/>
      <c r="B52" s="25"/>
      <c r="C52" s="20"/>
      <c r="D52" s="20"/>
      <c r="E52" s="20"/>
      <c r="F52" s="20"/>
      <c r="G52" s="24"/>
      <c r="H52" s="24"/>
      <c r="I52" s="7"/>
      <c r="J52" s="24"/>
    </row>
    <row r="53" spans="1:10" ht="15.75" x14ac:dyDescent="0.25">
      <c r="A53" s="7"/>
      <c r="B53" s="25"/>
      <c r="C53" s="20"/>
      <c r="D53" s="20"/>
      <c r="E53" s="20"/>
      <c r="F53" s="20"/>
      <c r="G53" s="24"/>
      <c r="H53" s="24"/>
      <c r="I53" s="7"/>
      <c r="J53" s="24"/>
    </row>
    <row r="54" spans="1:10" ht="15.75" x14ac:dyDescent="0.25">
      <c r="A54" s="7"/>
      <c r="B54" s="25"/>
      <c r="C54" s="20"/>
      <c r="D54" s="20"/>
      <c r="E54" s="20"/>
      <c r="F54" s="20"/>
      <c r="G54" s="24"/>
      <c r="H54" s="24"/>
      <c r="I54" s="7"/>
      <c r="J54" s="24"/>
    </row>
  </sheetData>
  <sortState ref="A2:H54">
    <sortCondition descending="1" ref="H2:H54"/>
  </sortState>
  <mergeCells count="1">
    <mergeCell ref="A1:I1"/>
  </mergeCells>
  <pageMargins left="0.7" right="0.7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view="pageLayout" zoomScaleNormal="100" workbookViewId="0">
      <selection activeCell="B3" sqref="B3"/>
    </sheetView>
  </sheetViews>
  <sheetFormatPr defaultRowHeight="15" x14ac:dyDescent="0.25"/>
  <cols>
    <col min="1" max="1" width="37.5703125" style="8" customWidth="1"/>
    <col min="2" max="2" width="20.7109375" style="8" customWidth="1"/>
    <col min="3" max="3" width="10.140625" style="8" customWidth="1"/>
    <col min="4" max="4" width="10.5703125" style="8" customWidth="1"/>
    <col min="5" max="5" width="16" customWidth="1"/>
  </cols>
  <sheetData>
    <row r="1" spans="1:5" ht="15.75" thickBot="1" x14ac:dyDescent="0.3">
      <c r="A1" s="54" t="s">
        <v>151</v>
      </c>
      <c r="B1" s="54"/>
      <c r="C1" s="54"/>
      <c r="D1" s="54"/>
      <c r="E1" s="54"/>
    </row>
    <row r="2" spans="1:5" s="12" customFormat="1" ht="20.25" customHeight="1" thickBot="1" x14ac:dyDescent="0.3">
      <c r="A2" s="9" t="s">
        <v>54</v>
      </c>
      <c r="B2" s="53" t="s">
        <v>150</v>
      </c>
      <c r="C2" s="18" t="s">
        <v>144</v>
      </c>
      <c r="D2" s="40" t="s">
        <v>141</v>
      </c>
      <c r="E2" s="14" t="s">
        <v>52</v>
      </c>
    </row>
    <row r="3" spans="1:5" ht="16.5" thickBot="1" x14ac:dyDescent="0.3">
      <c r="A3" s="38" t="s">
        <v>22</v>
      </c>
      <c r="B3" s="15">
        <v>260</v>
      </c>
      <c r="C3" s="15">
        <v>216</v>
      </c>
      <c r="D3" s="39">
        <f>SUM(B3:C3)</f>
        <v>476</v>
      </c>
      <c r="E3" s="15">
        <v>1</v>
      </c>
    </row>
    <row r="4" spans="1:5" ht="16.5" thickBot="1" x14ac:dyDescent="0.3">
      <c r="A4" s="16" t="s">
        <v>29</v>
      </c>
      <c r="B4" s="15">
        <v>280</v>
      </c>
      <c r="C4" s="15">
        <v>162</v>
      </c>
      <c r="D4" s="39">
        <f>SUM(B4:C4)</f>
        <v>442</v>
      </c>
      <c r="E4" s="15">
        <v>2</v>
      </c>
    </row>
    <row r="5" spans="1:5" ht="16.5" thickBot="1" x14ac:dyDescent="0.3">
      <c r="A5" s="16" t="s">
        <v>5</v>
      </c>
      <c r="B5" s="15">
        <v>260</v>
      </c>
      <c r="C5" s="15">
        <v>180</v>
      </c>
      <c r="D5" s="39">
        <f>SUM(B5:C5)</f>
        <v>440</v>
      </c>
      <c r="E5" s="15">
        <v>3</v>
      </c>
    </row>
    <row r="6" spans="1:5" ht="16.5" thickBot="1" x14ac:dyDescent="0.3">
      <c r="A6" s="38" t="s">
        <v>2</v>
      </c>
      <c r="B6" s="15">
        <v>220</v>
      </c>
      <c r="C6" s="15">
        <v>216</v>
      </c>
      <c r="D6" s="39">
        <f>SUM(B6:C6)</f>
        <v>436</v>
      </c>
      <c r="E6" s="15">
        <v>4</v>
      </c>
    </row>
    <row r="7" spans="1:5" ht="16.5" thickBot="1" x14ac:dyDescent="0.3">
      <c r="A7" s="16" t="s">
        <v>13</v>
      </c>
      <c r="B7" s="15">
        <v>230</v>
      </c>
      <c r="C7" s="15">
        <v>189</v>
      </c>
      <c r="D7" s="39">
        <f>SUM(B7:C7)</f>
        <v>419</v>
      </c>
      <c r="E7" s="15">
        <v>5</v>
      </c>
    </row>
    <row r="8" spans="1:5" ht="15.75" customHeight="1" thickBot="1" x14ac:dyDescent="0.3">
      <c r="A8" s="16" t="s">
        <v>30</v>
      </c>
      <c r="B8" s="15">
        <v>260</v>
      </c>
      <c r="C8" s="15">
        <v>153</v>
      </c>
      <c r="D8" s="39">
        <f>SUM(B8:C8)</f>
        <v>413</v>
      </c>
      <c r="E8" s="15">
        <v>6</v>
      </c>
    </row>
    <row r="9" spans="1:5" ht="16.5" thickBot="1" x14ac:dyDescent="0.3">
      <c r="A9" s="36" t="s">
        <v>25</v>
      </c>
      <c r="B9" s="9">
        <v>240</v>
      </c>
      <c r="C9" s="9">
        <v>162</v>
      </c>
      <c r="D9" s="18">
        <f>SUM(B9:C9)</f>
        <v>402</v>
      </c>
      <c r="E9" s="9">
        <v>7</v>
      </c>
    </row>
    <row r="10" spans="1:5" ht="16.5" thickBot="1" x14ac:dyDescent="0.3">
      <c r="A10" s="36" t="s">
        <v>3</v>
      </c>
      <c r="B10" s="9">
        <v>200</v>
      </c>
      <c r="C10" s="9">
        <v>189</v>
      </c>
      <c r="D10" s="18">
        <f>SUM(B10:C10)</f>
        <v>389</v>
      </c>
      <c r="E10" s="9">
        <v>8</v>
      </c>
    </row>
    <row r="11" spans="1:5" ht="16.5" thickBot="1" x14ac:dyDescent="0.3">
      <c r="A11" s="36" t="s">
        <v>33</v>
      </c>
      <c r="B11" s="9">
        <v>170</v>
      </c>
      <c r="C11" s="9">
        <v>216</v>
      </c>
      <c r="D11" s="18">
        <f>SUM(B11:C11)</f>
        <v>386</v>
      </c>
      <c r="E11" s="9">
        <v>9</v>
      </c>
    </row>
    <row r="12" spans="1:5" ht="16.5" thickBot="1" x14ac:dyDescent="0.3">
      <c r="A12" s="35" t="s">
        <v>8</v>
      </c>
      <c r="B12" s="9">
        <v>220</v>
      </c>
      <c r="C12" s="9">
        <v>162</v>
      </c>
      <c r="D12" s="18">
        <f>SUM(B12:C12)</f>
        <v>382</v>
      </c>
      <c r="E12" s="9">
        <v>10</v>
      </c>
    </row>
    <row r="13" spans="1:5" ht="16.5" thickBot="1" x14ac:dyDescent="0.3">
      <c r="A13" s="35" t="s">
        <v>26</v>
      </c>
      <c r="B13" s="9">
        <v>150</v>
      </c>
      <c r="C13" s="9">
        <v>225</v>
      </c>
      <c r="D13" s="18">
        <f>SUM(B13:C13)</f>
        <v>375</v>
      </c>
      <c r="E13" s="9">
        <v>11</v>
      </c>
    </row>
    <row r="14" spans="1:5" ht="16.5" thickBot="1" x14ac:dyDescent="0.3">
      <c r="A14" s="35" t="s">
        <v>16</v>
      </c>
      <c r="B14" s="9">
        <v>180</v>
      </c>
      <c r="C14" s="9">
        <v>180</v>
      </c>
      <c r="D14" s="18">
        <f>SUM(B14:C14)</f>
        <v>360</v>
      </c>
      <c r="E14" s="9">
        <v>12</v>
      </c>
    </row>
    <row r="15" spans="1:5" ht="16.5" thickBot="1" x14ac:dyDescent="0.3">
      <c r="A15" s="35" t="s">
        <v>44</v>
      </c>
      <c r="B15" s="9">
        <v>180</v>
      </c>
      <c r="C15" s="9">
        <v>180</v>
      </c>
      <c r="D15" s="18">
        <f>SUM(B15:C15)</f>
        <v>360</v>
      </c>
      <c r="E15" s="9">
        <v>13</v>
      </c>
    </row>
    <row r="16" spans="1:5" ht="16.5" thickBot="1" x14ac:dyDescent="0.3">
      <c r="A16" s="36" t="s">
        <v>15</v>
      </c>
      <c r="B16" s="9">
        <v>130</v>
      </c>
      <c r="C16" s="9">
        <v>225</v>
      </c>
      <c r="D16" s="18">
        <f>SUM(B16:C16)</f>
        <v>355</v>
      </c>
      <c r="E16" s="9">
        <v>14</v>
      </c>
    </row>
    <row r="17" spans="1:5" ht="16.5" thickBot="1" x14ac:dyDescent="0.3">
      <c r="A17" s="35" t="s">
        <v>38</v>
      </c>
      <c r="B17" s="9">
        <v>190</v>
      </c>
      <c r="C17" s="9">
        <v>162</v>
      </c>
      <c r="D17" s="18">
        <f>SUM(B17:C17)</f>
        <v>352</v>
      </c>
      <c r="E17" s="9">
        <v>15</v>
      </c>
    </row>
    <row r="18" spans="1:5" ht="16.5" thickBot="1" x14ac:dyDescent="0.3">
      <c r="A18" s="36" t="s">
        <v>1</v>
      </c>
      <c r="B18" s="9">
        <v>170</v>
      </c>
      <c r="C18" s="9">
        <v>180</v>
      </c>
      <c r="D18" s="18">
        <f>SUM(B18:C18)</f>
        <v>350</v>
      </c>
      <c r="E18" s="9">
        <v>16</v>
      </c>
    </row>
    <row r="19" spans="1:5" ht="16.5" thickBot="1" x14ac:dyDescent="0.3">
      <c r="A19" s="35" t="s">
        <v>18</v>
      </c>
      <c r="B19" s="9">
        <v>150</v>
      </c>
      <c r="C19" s="9">
        <v>198</v>
      </c>
      <c r="D19" s="18">
        <f>SUM(B19:C19)</f>
        <v>348</v>
      </c>
      <c r="E19" s="9">
        <v>17</v>
      </c>
    </row>
    <row r="20" spans="1:5" ht="16.5" thickBot="1" x14ac:dyDescent="0.3">
      <c r="A20" s="36" t="s">
        <v>19</v>
      </c>
      <c r="B20" s="9">
        <v>210</v>
      </c>
      <c r="C20" s="9">
        <v>135</v>
      </c>
      <c r="D20" s="18">
        <f>SUM(B20:C20)</f>
        <v>345</v>
      </c>
      <c r="E20" s="9">
        <v>18</v>
      </c>
    </row>
    <row r="21" spans="1:5" ht="16.5" thickBot="1" x14ac:dyDescent="0.3">
      <c r="A21" s="36" t="s">
        <v>37</v>
      </c>
      <c r="B21" s="9">
        <v>170</v>
      </c>
      <c r="C21" s="9">
        <v>171</v>
      </c>
      <c r="D21" s="18">
        <f>SUM(B21:C21)</f>
        <v>341</v>
      </c>
      <c r="E21" s="9">
        <v>19</v>
      </c>
    </row>
    <row r="22" spans="1:5" ht="16.5" thickBot="1" x14ac:dyDescent="0.3">
      <c r="A22" s="35" t="s">
        <v>36</v>
      </c>
      <c r="B22" s="9">
        <v>160</v>
      </c>
      <c r="C22" s="9">
        <v>180</v>
      </c>
      <c r="D22" s="18">
        <f>SUM(B22:C22)</f>
        <v>340</v>
      </c>
      <c r="E22" s="9">
        <v>20</v>
      </c>
    </row>
    <row r="23" spans="1:5" ht="16.5" thickBot="1" x14ac:dyDescent="0.3">
      <c r="A23" s="35" t="s">
        <v>50</v>
      </c>
      <c r="B23" s="9">
        <v>140</v>
      </c>
      <c r="C23" s="9">
        <v>198</v>
      </c>
      <c r="D23" s="18">
        <f>SUM(B23:C23)</f>
        <v>338</v>
      </c>
      <c r="E23" s="9">
        <v>21</v>
      </c>
    </row>
    <row r="24" spans="1:5" ht="16.5" thickBot="1" x14ac:dyDescent="0.3">
      <c r="A24" s="36" t="s">
        <v>45</v>
      </c>
      <c r="B24" s="9">
        <v>190</v>
      </c>
      <c r="C24" s="9">
        <v>144</v>
      </c>
      <c r="D24" s="18">
        <f>SUM(B24:C24)</f>
        <v>334</v>
      </c>
      <c r="E24" s="9">
        <v>22</v>
      </c>
    </row>
    <row r="25" spans="1:5" ht="16.5" thickBot="1" x14ac:dyDescent="0.3">
      <c r="A25" s="35" t="s">
        <v>6</v>
      </c>
      <c r="B25" s="9">
        <v>180</v>
      </c>
      <c r="C25" s="9">
        <v>153</v>
      </c>
      <c r="D25" s="18">
        <f>SUM(B25:C25)</f>
        <v>333</v>
      </c>
      <c r="E25" s="9">
        <v>23</v>
      </c>
    </row>
    <row r="26" spans="1:5" ht="16.5" thickBot="1" x14ac:dyDescent="0.3">
      <c r="A26" s="35" t="s">
        <v>40</v>
      </c>
      <c r="B26" s="9">
        <v>160</v>
      </c>
      <c r="C26" s="9">
        <v>171</v>
      </c>
      <c r="D26" s="18">
        <f>SUM(B26:C26)</f>
        <v>331</v>
      </c>
      <c r="E26" s="9">
        <v>24</v>
      </c>
    </row>
    <row r="27" spans="1:5" ht="16.5" thickBot="1" x14ac:dyDescent="0.3">
      <c r="A27" s="36" t="s">
        <v>43</v>
      </c>
      <c r="B27" s="9">
        <v>160</v>
      </c>
      <c r="C27" s="9">
        <v>171</v>
      </c>
      <c r="D27" s="18">
        <f>SUM(B27:C27)</f>
        <v>331</v>
      </c>
      <c r="E27" s="9">
        <v>25</v>
      </c>
    </row>
    <row r="28" spans="1:5" ht="16.5" thickBot="1" x14ac:dyDescent="0.3">
      <c r="A28" s="36" t="s">
        <v>35</v>
      </c>
      <c r="B28" s="9">
        <v>90</v>
      </c>
      <c r="C28" s="9">
        <v>234</v>
      </c>
      <c r="D28" s="18">
        <f>SUM(B28:C28)</f>
        <v>324</v>
      </c>
      <c r="E28" s="9">
        <v>26</v>
      </c>
    </row>
    <row r="29" spans="1:5" ht="16.5" thickBot="1" x14ac:dyDescent="0.3">
      <c r="A29" s="36" t="s">
        <v>31</v>
      </c>
      <c r="B29" s="9">
        <v>190</v>
      </c>
      <c r="C29" s="9">
        <v>126</v>
      </c>
      <c r="D29" s="18">
        <f>SUM(B29:C29)</f>
        <v>316</v>
      </c>
      <c r="E29" s="9">
        <v>27</v>
      </c>
    </row>
    <row r="30" spans="1:5" ht="16.5" thickBot="1" x14ac:dyDescent="0.3">
      <c r="A30" s="35" t="s">
        <v>24</v>
      </c>
      <c r="B30" s="9">
        <v>80</v>
      </c>
      <c r="C30" s="9">
        <v>234</v>
      </c>
      <c r="D30" s="18">
        <f>SUM(B30:C30)</f>
        <v>314</v>
      </c>
      <c r="E30" s="9">
        <v>28</v>
      </c>
    </row>
    <row r="31" spans="1:5" ht="16.5" thickBot="1" x14ac:dyDescent="0.3">
      <c r="A31" s="36" t="s">
        <v>7</v>
      </c>
      <c r="B31" s="9">
        <v>160</v>
      </c>
      <c r="C31" s="9">
        <v>153</v>
      </c>
      <c r="D31" s="18">
        <f>SUM(B31:C31)</f>
        <v>313</v>
      </c>
      <c r="E31" s="9">
        <v>29</v>
      </c>
    </row>
    <row r="32" spans="1:5" ht="16.5" thickBot="1" x14ac:dyDescent="0.3">
      <c r="A32" s="36" t="s">
        <v>49</v>
      </c>
      <c r="B32" s="9">
        <v>140</v>
      </c>
      <c r="C32" s="9">
        <v>171</v>
      </c>
      <c r="D32" s="18">
        <f>SUM(B32:C32)</f>
        <v>311</v>
      </c>
      <c r="E32" s="9">
        <v>30</v>
      </c>
    </row>
    <row r="33" spans="1:5" ht="16.5" thickBot="1" x14ac:dyDescent="0.3">
      <c r="A33" s="36" t="s">
        <v>27</v>
      </c>
      <c r="B33" s="9">
        <v>120</v>
      </c>
      <c r="C33" s="9">
        <v>189</v>
      </c>
      <c r="D33" s="18">
        <f>SUM(B33:C33)</f>
        <v>309</v>
      </c>
      <c r="E33" s="9">
        <v>31</v>
      </c>
    </row>
    <row r="34" spans="1:5" ht="16.5" thickBot="1" x14ac:dyDescent="0.3">
      <c r="A34" s="35" t="s">
        <v>46</v>
      </c>
      <c r="B34" s="9">
        <v>160</v>
      </c>
      <c r="C34" s="9">
        <v>144</v>
      </c>
      <c r="D34" s="18">
        <f>SUM(B34:C34)</f>
        <v>304</v>
      </c>
      <c r="E34" s="9">
        <v>32</v>
      </c>
    </row>
    <row r="35" spans="1:5" ht="16.5" thickBot="1" x14ac:dyDescent="0.3">
      <c r="A35" s="36" t="s">
        <v>39</v>
      </c>
      <c r="B35" s="9">
        <v>140</v>
      </c>
      <c r="C35" s="9">
        <v>162</v>
      </c>
      <c r="D35" s="18">
        <f>SUM(B35:C35)</f>
        <v>302</v>
      </c>
      <c r="E35" s="9">
        <v>33</v>
      </c>
    </row>
    <row r="36" spans="1:5" ht="16.5" thickBot="1" x14ac:dyDescent="0.3">
      <c r="A36" s="36" t="s">
        <v>9</v>
      </c>
      <c r="B36" s="9">
        <v>100</v>
      </c>
      <c r="C36" s="9">
        <v>198</v>
      </c>
      <c r="D36" s="18">
        <f>SUM(B36:C36)</f>
        <v>298</v>
      </c>
      <c r="E36" s="9">
        <v>34</v>
      </c>
    </row>
    <row r="37" spans="1:5" ht="16.5" thickBot="1" x14ac:dyDescent="0.3">
      <c r="A37" s="35" t="s">
        <v>4</v>
      </c>
      <c r="B37" s="9">
        <v>90</v>
      </c>
      <c r="C37" s="9">
        <v>198</v>
      </c>
      <c r="D37" s="18">
        <f>SUM(B37:C37)</f>
        <v>288</v>
      </c>
      <c r="E37" s="9">
        <v>35</v>
      </c>
    </row>
    <row r="38" spans="1:5" ht="16.5" thickBot="1" x14ac:dyDescent="0.3">
      <c r="A38" s="36" t="s">
        <v>41</v>
      </c>
      <c r="B38" s="9">
        <v>130</v>
      </c>
      <c r="C38" s="9">
        <v>153</v>
      </c>
      <c r="D38" s="18">
        <f>SUM(B38:C38)</f>
        <v>283</v>
      </c>
      <c r="E38" s="9">
        <v>36</v>
      </c>
    </row>
    <row r="39" spans="1:5" ht="16.5" thickBot="1" x14ac:dyDescent="0.3">
      <c r="A39" s="35" t="s">
        <v>10</v>
      </c>
      <c r="B39" s="9">
        <v>80</v>
      </c>
      <c r="C39" s="9">
        <v>189</v>
      </c>
      <c r="D39" s="18">
        <f>SUM(B39:C39)</f>
        <v>269</v>
      </c>
      <c r="E39" s="9">
        <v>37</v>
      </c>
    </row>
    <row r="40" spans="1:5" ht="16.5" thickBot="1" x14ac:dyDescent="0.3">
      <c r="A40" s="36" t="s">
        <v>21</v>
      </c>
      <c r="B40" s="9">
        <v>80</v>
      </c>
      <c r="C40" s="9">
        <v>189</v>
      </c>
      <c r="D40" s="18">
        <f>SUM(B40:C40)</f>
        <v>269</v>
      </c>
      <c r="E40" s="9">
        <v>38</v>
      </c>
    </row>
    <row r="41" spans="1:5" ht="16.5" thickBot="1" x14ac:dyDescent="0.3">
      <c r="A41" s="36" t="s">
        <v>11</v>
      </c>
      <c r="B41" s="9">
        <v>110</v>
      </c>
      <c r="C41" s="9">
        <v>153</v>
      </c>
      <c r="D41" s="18">
        <f>SUM(B41:C41)</f>
        <v>263</v>
      </c>
      <c r="E41" s="9">
        <v>39</v>
      </c>
    </row>
    <row r="42" spans="1:5" ht="16.5" thickBot="1" x14ac:dyDescent="0.3">
      <c r="A42" s="36" t="s">
        <v>17</v>
      </c>
      <c r="B42" s="9">
        <v>100</v>
      </c>
      <c r="C42" s="9">
        <v>162</v>
      </c>
      <c r="D42" s="18">
        <f>SUM(B42:C42)</f>
        <v>262</v>
      </c>
      <c r="E42" s="9">
        <v>40</v>
      </c>
    </row>
    <row r="43" spans="1:5" ht="16.5" thickBot="1" x14ac:dyDescent="0.3">
      <c r="A43" s="36" t="s">
        <v>47</v>
      </c>
      <c r="B43" s="9">
        <v>90</v>
      </c>
      <c r="C43" s="9">
        <v>171</v>
      </c>
      <c r="D43" s="18">
        <f>SUM(B43:C43)</f>
        <v>261</v>
      </c>
      <c r="E43" s="9">
        <v>41</v>
      </c>
    </row>
    <row r="44" spans="1:5" ht="16.5" thickBot="1" x14ac:dyDescent="0.3">
      <c r="A44" s="35" t="s">
        <v>20</v>
      </c>
      <c r="B44" s="9">
        <v>70</v>
      </c>
      <c r="C44" s="9">
        <v>189</v>
      </c>
      <c r="D44" s="18">
        <f>SUM(B44:C44)</f>
        <v>259</v>
      </c>
      <c r="E44" s="9">
        <v>42</v>
      </c>
    </row>
    <row r="45" spans="1:5" ht="16.5" thickBot="1" x14ac:dyDescent="0.3">
      <c r="A45" s="35" t="s">
        <v>32</v>
      </c>
      <c r="B45" s="9">
        <v>70</v>
      </c>
      <c r="C45" s="9">
        <v>189</v>
      </c>
      <c r="D45" s="18">
        <f>SUM(B45:C45)</f>
        <v>259</v>
      </c>
      <c r="E45" s="9">
        <v>43</v>
      </c>
    </row>
    <row r="46" spans="1:5" ht="16.5" thickBot="1" x14ac:dyDescent="0.3">
      <c r="A46" s="36" t="s">
        <v>23</v>
      </c>
      <c r="B46" s="9">
        <v>50</v>
      </c>
      <c r="C46" s="9">
        <v>207</v>
      </c>
      <c r="D46" s="18">
        <f>SUM(B46:C46)</f>
        <v>257</v>
      </c>
      <c r="E46" s="9">
        <v>44</v>
      </c>
    </row>
    <row r="47" spans="1:5" ht="16.5" thickBot="1" x14ac:dyDescent="0.3">
      <c r="A47" s="35" t="s">
        <v>28</v>
      </c>
      <c r="B47" s="9">
        <v>130</v>
      </c>
      <c r="C47" s="9">
        <v>126</v>
      </c>
      <c r="D47" s="18">
        <f>SUM(B47:C47)</f>
        <v>256</v>
      </c>
      <c r="E47" s="9">
        <v>45</v>
      </c>
    </row>
    <row r="48" spans="1:5" ht="16.5" thickBot="1" x14ac:dyDescent="0.3">
      <c r="A48" s="35" t="s">
        <v>12</v>
      </c>
      <c r="B48" s="9">
        <v>100</v>
      </c>
      <c r="C48" s="9">
        <v>144</v>
      </c>
      <c r="D48" s="18">
        <f>SUM(B48:C48)</f>
        <v>244</v>
      </c>
      <c r="E48" s="9">
        <v>46</v>
      </c>
    </row>
    <row r="49" spans="1:6" ht="16.5" thickBot="1" x14ac:dyDescent="0.3">
      <c r="A49" s="36" t="s">
        <v>51</v>
      </c>
      <c r="B49" s="9">
        <v>70</v>
      </c>
      <c r="C49" s="9">
        <v>162</v>
      </c>
      <c r="D49" s="18">
        <f>SUM(B49:C49)</f>
        <v>232</v>
      </c>
      <c r="E49" s="9">
        <v>47</v>
      </c>
    </row>
    <row r="50" spans="1:6" ht="16.5" thickBot="1" x14ac:dyDescent="0.3">
      <c r="A50" s="35" t="s">
        <v>48</v>
      </c>
      <c r="B50" s="9">
        <v>70</v>
      </c>
      <c r="C50" s="9">
        <v>153</v>
      </c>
      <c r="D50" s="18">
        <f>SUM(B50:C50)</f>
        <v>223</v>
      </c>
      <c r="E50" s="9">
        <v>48</v>
      </c>
    </row>
    <row r="51" spans="1:6" ht="16.5" thickBot="1" x14ac:dyDescent="0.3">
      <c r="A51" s="35" t="s">
        <v>42</v>
      </c>
      <c r="B51" s="9">
        <v>90</v>
      </c>
      <c r="C51" s="9">
        <v>126</v>
      </c>
      <c r="D51" s="18">
        <f>SUM(B51:C51)</f>
        <v>216</v>
      </c>
      <c r="E51" s="9">
        <v>49</v>
      </c>
    </row>
    <row r="52" spans="1:6" ht="16.5" thickBot="1" x14ac:dyDescent="0.3">
      <c r="A52" s="35" t="s">
        <v>0</v>
      </c>
      <c r="B52" s="9">
        <v>80</v>
      </c>
      <c r="C52" s="9">
        <v>135</v>
      </c>
      <c r="D52" s="18">
        <f>SUM(B52:C52)</f>
        <v>215</v>
      </c>
      <c r="E52" s="9">
        <v>50</v>
      </c>
    </row>
    <row r="53" spans="1:6" ht="16.5" thickBot="1" x14ac:dyDescent="0.3">
      <c r="A53" s="35" t="s">
        <v>14</v>
      </c>
      <c r="B53" s="9">
        <v>80</v>
      </c>
      <c r="C53" s="9">
        <v>135</v>
      </c>
      <c r="D53" s="18">
        <f>SUM(B53:C53)</f>
        <v>215</v>
      </c>
      <c r="E53" s="9">
        <v>51</v>
      </c>
    </row>
    <row r="54" spans="1:6" ht="16.5" thickBot="1" x14ac:dyDescent="0.3">
      <c r="A54" s="35" t="s">
        <v>34</v>
      </c>
      <c r="B54" s="9">
        <v>70</v>
      </c>
      <c r="C54" s="9">
        <v>108</v>
      </c>
      <c r="D54" s="18">
        <f>SUM(B54:C54)</f>
        <v>178</v>
      </c>
      <c r="E54" s="9">
        <v>52</v>
      </c>
    </row>
    <row r="55" spans="1:6" ht="15.75" x14ac:dyDescent="0.25">
      <c r="A55" s="25"/>
      <c r="B55" s="47"/>
      <c r="C55" s="47"/>
      <c r="D55" s="21"/>
      <c r="E55" s="19"/>
      <c r="F55" s="19"/>
    </row>
  </sheetData>
  <sortState ref="A1:E54">
    <sortCondition descending="1" ref="D1:D54"/>
  </sortState>
  <mergeCells count="1">
    <mergeCell ref="A1:E1"/>
  </mergeCells>
  <pageMargins left="0.25" right="0.25" top="0.22916666666666699" bottom="0.75" header="0.3" footer="0.3"/>
  <pageSetup paperSize="256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view="pageLayout" zoomScaleNormal="100" workbookViewId="0">
      <selection activeCell="C1" sqref="C1:G1"/>
    </sheetView>
  </sheetViews>
  <sheetFormatPr defaultRowHeight="15" x14ac:dyDescent="0.25"/>
  <cols>
    <col min="1" max="1" width="7" style="8" customWidth="1"/>
    <col min="2" max="2" width="34.28515625" style="8" customWidth="1"/>
    <col min="3" max="3" width="11" style="8" customWidth="1"/>
    <col min="4" max="4" width="9.140625" style="8"/>
    <col min="5" max="5" width="9.140625" style="8" customWidth="1"/>
    <col min="6" max="7" width="9.140625" style="8"/>
    <col min="8" max="8" width="9.85546875" customWidth="1"/>
  </cols>
  <sheetData>
    <row r="1" spans="1:8" ht="15.75" thickBot="1" x14ac:dyDescent="0.3">
      <c r="A1" s="48" t="s">
        <v>53</v>
      </c>
      <c r="B1" s="48" t="s">
        <v>54</v>
      </c>
      <c r="C1" s="48" t="s">
        <v>148</v>
      </c>
      <c r="D1" s="48"/>
      <c r="E1" s="48"/>
      <c r="F1" s="48"/>
      <c r="G1" s="48"/>
      <c r="H1" s="49" t="s">
        <v>52</v>
      </c>
    </row>
    <row r="2" spans="1:8" ht="26.25" thickBot="1" x14ac:dyDescent="0.3">
      <c r="A2" s="48"/>
      <c r="B2" s="48"/>
      <c r="C2" s="50" t="s">
        <v>149</v>
      </c>
      <c r="D2" s="50" t="s">
        <v>143</v>
      </c>
      <c r="E2" s="50" t="s">
        <v>146</v>
      </c>
      <c r="F2" s="50" t="s">
        <v>147</v>
      </c>
      <c r="G2" s="46" t="s">
        <v>55</v>
      </c>
      <c r="H2" s="49"/>
    </row>
    <row r="3" spans="1:8" ht="15.75" thickBot="1" x14ac:dyDescent="0.3">
      <c r="A3" s="44">
        <v>23</v>
      </c>
      <c r="B3" s="45" t="s">
        <v>22</v>
      </c>
      <c r="C3" s="44">
        <f>'[1]SIMULASI BENCANA'!$D25</f>
        <v>260</v>
      </c>
      <c r="D3" s="44">
        <v>216</v>
      </c>
      <c r="E3" s="44">
        <f>[1]PP!E25</f>
        <v>825</v>
      </c>
      <c r="F3" s="44">
        <f>'[1]SIMULASI BENCANA'!$G25</f>
        <v>1119</v>
      </c>
      <c r="G3" s="44">
        <f>SUM(C3:F3)</f>
        <v>2420</v>
      </c>
      <c r="H3" s="44">
        <v>1</v>
      </c>
    </row>
    <row r="4" spans="1:8" ht="15.75" thickBot="1" x14ac:dyDescent="0.3">
      <c r="A4" s="44">
        <v>34</v>
      </c>
      <c r="B4" s="45" t="s">
        <v>33</v>
      </c>
      <c r="C4" s="44">
        <f>'[1]SIMULASI BENCANA'!$D36</f>
        <v>170</v>
      </c>
      <c r="D4" s="44">
        <v>216</v>
      </c>
      <c r="E4" s="44">
        <f>[1]PP!E36</f>
        <v>1060</v>
      </c>
      <c r="F4" s="44">
        <f>'[1]SIMULASI BENCANA'!$G36</f>
        <v>866</v>
      </c>
      <c r="G4" s="44">
        <f>SUM(C4:F4)</f>
        <v>2312</v>
      </c>
      <c r="H4" s="44">
        <v>2</v>
      </c>
    </row>
    <row r="5" spans="1:8" ht="15.75" thickBot="1" x14ac:dyDescent="0.3">
      <c r="A5" s="44">
        <v>20</v>
      </c>
      <c r="B5" s="45" t="s">
        <v>19</v>
      </c>
      <c r="C5" s="44">
        <f>'[1]SIMULASI BENCANA'!$D22</f>
        <v>210</v>
      </c>
      <c r="D5" s="44">
        <v>135</v>
      </c>
      <c r="E5" s="44">
        <f>[1]PP!E22</f>
        <v>780</v>
      </c>
      <c r="F5" s="44">
        <f>'[1]SIMULASI BENCANA'!$G22</f>
        <v>1120</v>
      </c>
      <c r="G5" s="44">
        <f>SUM(C5:F5)</f>
        <v>2245</v>
      </c>
      <c r="H5" s="44">
        <v>3</v>
      </c>
    </row>
    <row r="6" spans="1:8" ht="15.75" thickBot="1" x14ac:dyDescent="0.3">
      <c r="A6" s="46">
        <v>41</v>
      </c>
      <c r="B6" s="51" t="s">
        <v>40</v>
      </c>
      <c r="C6" s="46">
        <f>'[1]SIMULASI BENCANA'!$D43</f>
        <v>160</v>
      </c>
      <c r="D6" s="46">
        <v>171</v>
      </c>
      <c r="E6" s="46">
        <f>[1]PP!E43</f>
        <v>810</v>
      </c>
      <c r="F6" s="46">
        <f>'[1]SIMULASI BENCANA'!$G43</f>
        <v>1082</v>
      </c>
      <c r="G6" s="46">
        <f>SUM(C6:F6)</f>
        <v>2223</v>
      </c>
      <c r="H6" s="46">
        <v>4</v>
      </c>
    </row>
    <row r="7" spans="1:8" ht="15.75" thickBot="1" x14ac:dyDescent="0.3">
      <c r="A7" s="46">
        <v>12</v>
      </c>
      <c r="B7" s="51" t="s">
        <v>11</v>
      </c>
      <c r="C7" s="46">
        <f>'[1]SIMULASI BENCANA'!$D14</f>
        <v>110</v>
      </c>
      <c r="D7" s="46">
        <v>153</v>
      </c>
      <c r="E7" s="46">
        <f>[1]PP!E14</f>
        <v>930</v>
      </c>
      <c r="F7" s="46">
        <f>'[1]SIMULASI BENCANA'!$G14</f>
        <v>1005</v>
      </c>
      <c r="G7" s="46">
        <f>SUM(C7:F7)</f>
        <v>2198</v>
      </c>
      <c r="H7" s="46">
        <v>5</v>
      </c>
    </row>
    <row r="8" spans="1:8" ht="15.75" thickBot="1" x14ac:dyDescent="0.3">
      <c r="A8" s="46">
        <v>3</v>
      </c>
      <c r="B8" s="51" t="s">
        <v>2</v>
      </c>
      <c r="C8" s="46">
        <f>'[1]SIMULASI BENCANA'!$D5</f>
        <v>220</v>
      </c>
      <c r="D8" s="46">
        <v>216</v>
      </c>
      <c r="E8" s="46">
        <f>[1]PP!E5</f>
        <v>845</v>
      </c>
      <c r="F8" s="46">
        <f>'[1]SIMULASI BENCANA'!$G5</f>
        <v>852</v>
      </c>
      <c r="G8" s="46">
        <f>SUM(C8:F8)</f>
        <v>2133</v>
      </c>
      <c r="H8" s="46">
        <v>6</v>
      </c>
    </row>
    <row r="9" spans="1:8" ht="15.75" thickBot="1" x14ac:dyDescent="0.3">
      <c r="A9" s="46">
        <v>16</v>
      </c>
      <c r="B9" s="51" t="s">
        <v>15</v>
      </c>
      <c r="C9" s="46">
        <f>'[1]SIMULASI BENCANA'!$D18</f>
        <v>130</v>
      </c>
      <c r="D9" s="46">
        <v>225</v>
      </c>
      <c r="E9" s="46">
        <f>[1]PP!E18</f>
        <v>1015</v>
      </c>
      <c r="F9" s="46">
        <f>'[1]SIMULASI BENCANA'!$G18</f>
        <v>750</v>
      </c>
      <c r="G9" s="46">
        <f>SUM(C9:F9)</f>
        <v>2120</v>
      </c>
      <c r="H9" s="46">
        <v>7</v>
      </c>
    </row>
    <row r="10" spans="1:8" ht="15.75" thickBot="1" x14ac:dyDescent="0.3">
      <c r="A10" s="46">
        <v>25</v>
      </c>
      <c r="B10" s="51" t="s">
        <v>24</v>
      </c>
      <c r="C10" s="46">
        <f>'[1]SIMULASI BENCANA'!$D27</f>
        <v>80</v>
      </c>
      <c r="D10" s="46">
        <v>234</v>
      </c>
      <c r="E10" s="46">
        <f>[1]PP!E27</f>
        <v>990</v>
      </c>
      <c r="F10" s="46">
        <f>'[1]SIMULASI BENCANA'!$G27</f>
        <v>799</v>
      </c>
      <c r="G10" s="46">
        <f>SUM(C10:F10)</f>
        <v>2103</v>
      </c>
      <c r="H10" s="46">
        <v>8</v>
      </c>
    </row>
    <row r="11" spans="1:8" ht="15.75" customHeight="1" thickBot="1" x14ac:dyDescent="0.3">
      <c r="A11" s="46">
        <v>31</v>
      </c>
      <c r="B11" s="51" t="s">
        <v>30</v>
      </c>
      <c r="C11" s="46">
        <f>'[1]SIMULASI BENCANA'!$D33</f>
        <v>260</v>
      </c>
      <c r="D11" s="46">
        <v>153</v>
      </c>
      <c r="E11" s="46">
        <f>[1]PP!E33</f>
        <v>730</v>
      </c>
      <c r="F11" s="46">
        <f>'[1]SIMULASI BENCANA'!$G33</f>
        <v>925</v>
      </c>
      <c r="G11" s="46">
        <f>SUM(C11:F11)</f>
        <v>2068</v>
      </c>
      <c r="H11" s="46">
        <v>9</v>
      </c>
    </row>
    <row r="12" spans="1:8" ht="15.75" thickBot="1" x14ac:dyDescent="0.3">
      <c r="A12" s="46">
        <v>17</v>
      </c>
      <c r="B12" s="51" t="s">
        <v>16</v>
      </c>
      <c r="C12" s="46">
        <f>'[1]SIMULASI BENCANA'!$D19</f>
        <v>180</v>
      </c>
      <c r="D12" s="46">
        <v>180</v>
      </c>
      <c r="E12" s="46">
        <f>[1]PP!E19</f>
        <v>720</v>
      </c>
      <c r="F12" s="46">
        <f>'[1]SIMULASI BENCANA'!$G19</f>
        <v>940</v>
      </c>
      <c r="G12" s="46">
        <f>SUM(C12:F12)</f>
        <v>2020</v>
      </c>
      <c r="H12" s="46">
        <v>10</v>
      </c>
    </row>
    <row r="13" spans="1:8" ht="15.75" thickBot="1" x14ac:dyDescent="0.3">
      <c r="A13" s="46">
        <v>6</v>
      </c>
      <c r="B13" s="51" t="s">
        <v>5</v>
      </c>
      <c r="C13" s="46">
        <f>'[1]SIMULASI BENCANA'!$D8</f>
        <v>260</v>
      </c>
      <c r="D13" s="46">
        <v>180</v>
      </c>
      <c r="E13" s="46">
        <f>[1]PP!E8</f>
        <v>810</v>
      </c>
      <c r="F13" s="46">
        <f>'[1]SIMULASI BENCANA'!$G8</f>
        <v>763</v>
      </c>
      <c r="G13" s="46">
        <f>SUM(C13:F13)</f>
        <v>2013</v>
      </c>
      <c r="H13" s="46">
        <v>11</v>
      </c>
    </row>
    <row r="14" spans="1:8" ht="15.75" thickBot="1" x14ac:dyDescent="0.3">
      <c r="A14" s="46">
        <v>50</v>
      </c>
      <c r="B14" s="51" t="s">
        <v>49</v>
      </c>
      <c r="C14" s="46">
        <f>'[1]SIMULASI BENCANA'!$D52</f>
        <v>140</v>
      </c>
      <c r="D14" s="46">
        <v>171</v>
      </c>
      <c r="E14" s="46">
        <f>[1]PP!E52</f>
        <v>525</v>
      </c>
      <c r="F14" s="46">
        <f>'[1]SIMULASI BENCANA'!$G52</f>
        <v>1111</v>
      </c>
      <c r="G14" s="46">
        <f>SUM(C14:F14)</f>
        <v>1947</v>
      </c>
      <c r="H14" s="46">
        <v>12</v>
      </c>
    </row>
    <row r="15" spans="1:8" ht="15.75" thickBot="1" x14ac:dyDescent="0.3">
      <c r="A15" s="46">
        <v>2</v>
      </c>
      <c r="B15" s="51" t="s">
        <v>1</v>
      </c>
      <c r="C15" s="46">
        <f>'[1]SIMULASI BENCANA'!$D4</f>
        <v>170</v>
      </c>
      <c r="D15" s="46">
        <v>180</v>
      </c>
      <c r="E15" s="46">
        <f>[1]PP!E4</f>
        <v>680</v>
      </c>
      <c r="F15" s="46">
        <f>'[1]SIMULASI BENCANA'!$G4</f>
        <v>907</v>
      </c>
      <c r="G15" s="46">
        <f>SUM(C15:F15)</f>
        <v>1937</v>
      </c>
      <c r="H15" s="46">
        <v>13</v>
      </c>
    </row>
    <row r="16" spans="1:8" ht="15.75" thickBot="1" x14ac:dyDescent="0.3">
      <c r="A16" s="46">
        <v>8</v>
      </c>
      <c r="B16" s="51" t="s">
        <v>7</v>
      </c>
      <c r="C16" s="46">
        <f>'[1]SIMULASI BENCANA'!$D10</f>
        <v>160</v>
      </c>
      <c r="D16" s="46">
        <v>153</v>
      </c>
      <c r="E16" s="46">
        <f>[1]PP!E10</f>
        <v>630</v>
      </c>
      <c r="F16" s="46">
        <f>'[1]SIMULASI BENCANA'!$G10</f>
        <v>991</v>
      </c>
      <c r="G16" s="46">
        <f>SUM(C16:F16)</f>
        <v>1934</v>
      </c>
      <c r="H16" s="46">
        <v>14</v>
      </c>
    </row>
    <row r="17" spans="1:8" ht="15.75" thickBot="1" x14ac:dyDescent="0.3">
      <c r="A17" s="46">
        <v>38</v>
      </c>
      <c r="B17" s="51" t="s">
        <v>37</v>
      </c>
      <c r="C17" s="46">
        <f>'[1]SIMULASI BENCANA'!$D40</f>
        <v>170</v>
      </c>
      <c r="D17" s="46">
        <v>171</v>
      </c>
      <c r="E17" s="46">
        <f>[1]PP!E40</f>
        <v>595</v>
      </c>
      <c r="F17" s="46">
        <f>'[1]SIMULASI BENCANA'!$G40</f>
        <v>969</v>
      </c>
      <c r="G17" s="46">
        <f>SUM(C17:F17)</f>
        <v>1905</v>
      </c>
      <c r="H17" s="46">
        <v>15</v>
      </c>
    </row>
    <row r="18" spans="1:8" ht="15.75" thickBot="1" x14ac:dyDescent="0.3">
      <c r="A18" s="46">
        <v>13</v>
      </c>
      <c r="B18" s="51" t="s">
        <v>12</v>
      </c>
      <c r="C18" s="46">
        <f>'[1]SIMULASI BENCANA'!$D15</f>
        <v>100</v>
      </c>
      <c r="D18" s="46">
        <v>144</v>
      </c>
      <c r="E18" s="46">
        <f>[1]PP!E15</f>
        <v>880</v>
      </c>
      <c r="F18" s="46">
        <f>'[1]SIMULASI BENCANA'!$G15</f>
        <v>705</v>
      </c>
      <c r="G18" s="46">
        <f>SUM(C18:F18)</f>
        <v>1829</v>
      </c>
      <c r="H18" s="46">
        <v>16</v>
      </c>
    </row>
    <row r="19" spans="1:8" ht="15.75" thickBot="1" x14ac:dyDescent="0.3">
      <c r="A19" s="46">
        <v>32</v>
      </c>
      <c r="B19" s="51" t="s">
        <v>31</v>
      </c>
      <c r="C19" s="46">
        <f>'[1]SIMULASI BENCANA'!$D34</f>
        <v>190</v>
      </c>
      <c r="D19" s="46">
        <v>126</v>
      </c>
      <c r="E19" s="46">
        <f>[1]PP!E34</f>
        <v>585</v>
      </c>
      <c r="F19" s="46">
        <f>'[1]SIMULASI BENCANA'!$G34</f>
        <v>879</v>
      </c>
      <c r="G19" s="46">
        <f>SUM(C19:F19)</f>
        <v>1780</v>
      </c>
      <c r="H19" s="46">
        <v>17</v>
      </c>
    </row>
    <row r="20" spans="1:8" ht="15.75" thickBot="1" x14ac:dyDescent="0.3">
      <c r="A20" s="46">
        <v>37</v>
      </c>
      <c r="B20" s="51" t="s">
        <v>36</v>
      </c>
      <c r="C20" s="46">
        <f>'[1]SIMULASI BENCANA'!$D39</f>
        <v>160</v>
      </c>
      <c r="D20" s="46">
        <v>180</v>
      </c>
      <c r="E20" s="46">
        <f>[1]PP!E39</f>
        <v>765</v>
      </c>
      <c r="F20" s="46">
        <f>'[1]SIMULASI BENCANA'!$G39</f>
        <v>602</v>
      </c>
      <c r="G20" s="46">
        <f>SUM(C20:F20)</f>
        <v>1707</v>
      </c>
      <c r="H20" s="46">
        <v>18</v>
      </c>
    </row>
    <row r="21" spans="1:8" ht="15.75" thickBot="1" x14ac:dyDescent="0.3">
      <c r="A21" s="46">
        <v>9</v>
      </c>
      <c r="B21" s="51" t="s">
        <v>8</v>
      </c>
      <c r="C21" s="46">
        <f>'[1]SIMULASI BENCANA'!$D11</f>
        <v>220</v>
      </c>
      <c r="D21" s="46">
        <v>162</v>
      </c>
      <c r="E21" s="46">
        <f>[1]PP!E11</f>
        <v>535</v>
      </c>
      <c r="F21" s="46">
        <f>'[1]SIMULASI BENCANA'!$G11</f>
        <v>763</v>
      </c>
      <c r="G21" s="46">
        <f>SUM(C21:F21)</f>
        <v>1680</v>
      </c>
      <c r="H21" s="46">
        <v>19</v>
      </c>
    </row>
    <row r="22" spans="1:8" ht="15.75" thickBot="1" x14ac:dyDescent="0.3">
      <c r="A22" s="46">
        <v>11</v>
      </c>
      <c r="B22" s="51" t="s">
        <v>10</v>
      </c>
      <c r="C22" s="46">
        <f>'[1]SIMULASI BENCANA'!$D13</f>
        <v>80</v>
      </c>
      <c r="D22" s="46">
        <v>189</v>
      </c>
      <c r="E22" s="46">
        <f>[1]PP!E13</f>
        <v>665</v>
      </c>
      <c r="F22" s="46">
        <f>'[1]SIMULASI BENCANA'!$G13</f>
        <v>726</v>
      </c>
      <c r="G22" s="46">
        <f>SUM(C22:F22)</f>
        <v>1660</v>
      </c>
      <c r="H22" s="46">
        <v>20</v>
      </c>
    </row>
    <row r="23" spans="1:8" ht="15.75" thickBot="1" x14ac:dyDescent="0.3">
      <c r="A23" s="46">
        <v>36</v>
      </c>
      <c r="B23" s="51" t="s">
        <v>35</v>
      </c>
      <c r="C23" s="46">
        <f>'[1]SIMULASI BENCANA'!$D38</f>
        <v>90</v>
      </c>
      <c r="D23" s="46">
        <v>234</v>
      </c>
      <c r="E23" s="46">
        <f>[1]PP!E38</f>
        <v>580</v>
      </c>
      <c r="F23" s="46">
        <f>'[1]SIMULASI BENCANA'!$G38</f>
        <v>737</v>
      </c>
      <c r="G23" s="46">
        <f>SUM(C23:F23)</f>
        <v>1641</v>
      </c>
      <c r="H23" s="46">
        <v>21</v>
      </c>
    </row>
    <row r="24" spans="1:8" ht="15.75" thickBot="1" x14ac:dyDescent="0.3">
      <c r="A24" s="46">
        <v>26</v>
      </c>
      <c r="B24" s="51" t="s">
        <v>25</v>
      </c>
      <c r="C24" s="46">
        <f>'[1]SIMULASI BENCANA'!$D28</f>
        <v>240</v>
      </c>
      <c r="D24" s="46">
        <v>162</v>
      </c>
      <c r="E24" s="46">
        <f>[1]PP!E28</f>
        <v>255</v>
      </c>
      <c r="F24" s="46">
        <f>'[1]SIMULASI BENCANA'!$G28</f>
        <v>969</v>
      </c>
      <c r="G24" s="46">
        <f>SUM(C24:F24)</f>
        <v>1626</v>
      </c>
      <c r="H24" s="46">
        <v>22</v>
      </c>
    </row>
    <row r="25" spans="1:8" ht="15.75" thickBot="1" x14ac:dyDescent="0.3">
      <c r="A25" s="46">
        <v>40</v>
      </c>
      <c r="B25" s="51" t="s">
        <v>39</v>
      </c>
      <c r="C25" s="46">
        <f>'[1]SIMULASI BENCANA'!$D42</f>
        <v>140</v>
      </c>
      <c r="D25" s="46">
        <v>162</v>
      </c>
      <c r="E25" s="46">
        <f>[1]PP!E42</f>
        <v>535</v>
      </c>
      <c r="F25" s="46">
        <f>'[1]SIMULASI BENCANA'!$G42</f>
        <v>787</v>
      </c>
      <c r="G25" s="46">
        <f>SUM(C25:F25)</f>
        <v>1624</v>
      </c>
      <c r="H25" s="46">
        <v>23</v>
      </c>
    </row>
    <row r="26" spans="1:8" ht="15.75" thickBot="1" x14ac:dyDescent="0.3">
      <c r="A26" s="46">
        <v>5</v>
      </c>
      <c r="B26" s="51" t="s">
        <v>4</v>
      </c>
      <c r="C26" s="46">
        <f>'[1]SIMULASI BENCANA'!$D7</f>
        <v>90</v>
      </c>
      <c r="D26" s="46">
        <v>198</v>
      </c>
      <c r="E26" s="46">
        <f>[1]PP!E7</f>
        <v>785</v>
      </c>
      <c r="F26" s="46">
        <f>'[1]SIMULASI BENCANA'!$G7</f>
        <v>512</v>
      </c>
      <c r="G26" s="46">
        <f>SUM(C26:F26)</f>
        <v>1585</v>
      </c>
      <c r="H26" s="46">
        <v>24</v>
      </c>
    </row>
    <row r="27" spans="1:8" ht="15.75" thickBot="1" x14ac:dyDescent="0.3">
      <c r="A27" s="46">
        <v>10</v>
      </c>
      <c r="B27" s="51" t="s">
        <v>9</v>
      </c>
      <c r="C27" s="46">
        <f>'[1]SIMULASI BENCANA'!$D12</f>
        <v>100</v>
      </c>
      <c r="D27" s="46">
        <v>198</v>
      </c>
      <c r="E27" s="46">
        <f>[1]PP!E12</f>
        <v>550</v>
      </c>
      <c r="F27" s="46">
        <f>'[1]SIMULASI BENCANA'!$G12</f>
        <v>710</v>
      </c>
      <c r="G27" s="46">
        <f>SUM(C27:F27)</f>
        <v>1558</v>
      </c>
      <c r="H27" s="46">
        <v>25</v>
      </c>
    </row>
    <row r="28" spans="1:8" ht="15.75" thickBot="1" x14ac:dyDescent="0.3">
      <c r="A28" s="46">
        <v>4</v>
      </c>
      <c r="B28" s="51" t="s">
        <v>3</v>
      </c>
      <c r="C28" s="46">
        <f>'[1]SIMULASI BENCANA'!$D6</f>
        <v>200</v>
      </c>
      <c r="D28" s="46">
        <v>189</v>
      </c>
      <c r="E28" s="46">
        <f>[1]PP!E6</f>
        <v>715</v>
      </c>
      <c r="F28" s="46">
        <f>'[1]SIMULASI BENCANA'!$G6</f>
        <v>436</v>
      </c>
      <c r="G28" s="46">
        <f>SUM(C28:F28)</f>
        <v>1540</v>
      </c>
      <c r="H28" s="46">
        <v>26</v>
      </c>
    </row>
    <row r="29" spans="1:8" ht="15.75" thickBot="1" x14ac:dyDescent="0.3">
      <c r="A29" s="46">
        <v>43</v>
      </c>
      <c r="B29" s="51" t="s">
        <v>42</v>
      </c>
      <c r="C29" s="46">
        <f>'[1]SIMULASI BENCANA'!$D45</f>
        <v>90</v>
      </c>
      <c r="D29" s="46">
        <v>126</v>
      </c>
      <c r="E29" s="46">
        <f>[1]PP!E45</f>
        <v>800</v>
      </c>
      <c r="F29" s="46">
        <f>'[1]SIMULASI BENCANA'!$G45</f>
        <v>473</v>
      </c>
      <c r="G29" s="46">
        <f>SUM(C29:F29)</f>
        <v>1489</v>
      </c>
      <c r="H29" s="46">
        <v>27</v>
      </c>
    </row>
    <row r="30" spans="1:8" ht="15.75" thickBot="1" x14ac:dyDescent="0.3">
      <c r="A30" s="46">
        <v>45</v>
      </c>
      <c r="B30" s="51" t="s">
        <v>44</v>
      </c>
      <c r="C30" s="46">
        <f>'[1]SIMULASI BENCANA'!$D47</f>
        <v>180</v>
      </c>
      <c r="D30" s="46">
        <v>180</v>
      </c>
      <c r="E30" s="46">
        <f>[1]PP!E47</f>
        <v>465</v>
      </c>
      <c r="F30" s="46">
        <f>'[1]SIMULASI BENCANA'!$G47</f>
        <v>662</v>
      </c>
      <c r="G30" s="46">
        <f>SUM(C30:F30)</f>
        <v>1487</v>
      </c>
      <c r="H30" s="46">
        <v>28</v>
      </c>
    </row>
    <row r="31" spans="1:8" ht="15.75" thickBot="1" x14ac:dyDescent="0.3">
      <c r="A31" s="46">
        <v>51</v>
      </c>
      <c r="B31" s="51" t="s">
        <v>50</v>
      </c>
      <c r="C31" s="46">
        <f>'[1]SIMULASI BENCANA'!$D53</f>
        <v>140</v>
      </c>
      <c r="D31" s="46">
        <v>198</v>
      </c>
      <c r="E31" s="46">
        <f>[1]PP!E53</f>
        <v>435</v>
      </c>
      <c r="F31" s="46">
        <f>'[1]SIMULASI BENCANA'!$G53</f>
        <v>708</v>
      </c>
      <c r="G31" s="46">
        <f>SUM(C31:F31)</f>
        <v>1481</v>
      </c>
      <c r="H31" s="46">
        <v>29</v>
      </c>
    </row>
    <row r="32" spans="1:8" ht="15.75" thickBot="1" x14ac:dyDescent="0.3">
      <c r="A32" s="46">
        <v>27</v>
      </c>
      <c r="B32" s="51" t="s">
        <v>26</v>
      </c>
      <c r="C32" s="46">
        <f>'[1]SIMULASI BENCANA'!$D29</f>
        <v>150</v>
      </c>
      <c r="D32" s="46">
        <v>225</v>
      </c>
      <c r="E32" s="46">
        <f>[1]PP!E29</f>
        <v>375</v>
      </c>
      <c r="F32" s="46">
        <f>'[1]SIMULASI BENCANA'!$G29</f>
        <v>719</v>
      </c>
      <c r="G32" s="46">
        <f>SUM(C32:F32)</f>
        <v>1469</v>
      </c>
      <c r="H32" s="46">
        <v>30</v>
      </c>
    </row>
    <row r="33" spans="1:8" ht="15.75" thickBot="1" x14ac:dyDescent="0.3">
      <c r="A33" s="46">
        <v>14</v>
      </c>
      <c r="B33" s="51" t="s">
        <v>13</v>
      </c>
      <c r="C33" s="46">
        <f>'[1]SIMULASI BENCANA'!$D16</f>
        <v>230</v>
      </c>
      <c r="D33" s="46">
        <v>189</v>
      </c>
      <c r="E33" s="46">
        <f>[1]PP!E16</f>
        <v>420</v>
      </c>
      <c r="F33" s="46">
        <f>'[1]SIMULASI BENCANA'!$G16</f>
        <v>624</v>
      </c>
      <c r="G33" s="46">
        <f>SUM(C33:F33)</f>
        <v>1463</v>
      </c>
      <c r="H33" s="46">
        <v>31</v>
      </c>
    </row>
    <row r="34" spans="1:8" ht="15.75" thickBot="1" x14ac:dyDescent="0.3">
      <c r="A34" s="46">
        <v>28</v>
      </c>
      <c r="B34" s="51" t="s">
        <v>27</v>
      </c>
      <c r="C34" s="46">
        <f>'[1]SIMULASI BENCANA'!$D30</f>
        <v>120</v>
      </c>
      <c r="D34" s="46">
        <v>189</v>
      </c>
      <c r="E34" s="46">
        <f>[1]PP!E30</f>
        <v>630</v>
      </c>
      <c r="F34" s="46">
        <f>'[1]SIMULASI BENCANA'!$G30</f>
        <v>519</v>
      </c>
      <c r="G34" s="46">
        <f>SUM(C34:F34)</f>
        <v>1458</v>
      </c>
      <c r="H34" s="46">
        <v>32</v>
      </c>
    </row>
    <row r="35" spans="1:8" ht="15.75" thickBot="1" x14ac:dyDescent="0.3">
      <c r="A35" s="46">
        <v>49</v>
      </c>
      <c r="B35" s="51" t="s">
        <v>48</v>
      </c>
      <c r="C35" s="46">
        <f>'[1]SIMULASI BENCANA'!$D51</f>
        <v>70</v>
      </c>
      <c r="D35" s="46">
        <v>153</v>
      </c>
      <c r="E35" s="46">
        <f>[1]PP!E51</f>
        <v>465</v>
      </c>
      <c r="F35" s="46">
        <f>'[1]SIMULASI BENCANA'!$G51</f>
        <v>732</v>
      </c>
      <c r="G35" s="46">
        <f>SUM(C35:F35)</f>
        <v>1420</v>
      </c>
      <c r="H35" s="46">
        <v>33</v>
      </c>
    </row>
    <row r="36" spans="1:8" ht="15.75" thickBot="1" x14ac:dyDescent="0.3">
      <c r="A36" s="46">
        <v>22</v>
      </c>
      <c r="B36" s="51" t="s">
        <v>21</v>
      </c>
      <c r="C36" s="46">
        <f>'[1]SIMULASI BENCANA'!$D24</f>
        <v>80</v>
      </c>
      <c r="D36" s="46">
        <v>189</v>
      </c>
      <c r="E36" s="46">
        <f>[1]PP!E24</f>
        <v>595</v>
      </c>
      <c r="F36" s="46">
        <f>'[1]SIMULASI BENCANA'!$G24</f>
        <v>529</v>
      </c>
      <c r="G36" s="46">
        <f>SUM(C36:F36)</f>
        <v>1393</v>
      </c>
      <c r="H36" s="46">
        <v>34</v>
      </c>
    </row>
    <row r="37" spans="1:8" ht="15.75" thickBot="1" x14ac:dyDescent="0.3">
      <c r="A37" s="46">
        <v>39</v>
      </c>
      <c r="B37" s="51" t="s">
        <v>38</v>
      </c>
      <c r="C37" s="46">
        <f>'[1]SIMULASI BENCANA'!$D41</f>
        <v>190</v>
      </c>
      <c r="D37" s="46">
        <v>162</v>
      </c>
      <c r="E37" s="46">
        <f>[1]PP!E41</f>
        <v>475</v>
      </c>
      <c r="F37" s="46">
        <f>'[1]SIMULASI BENCANA'!$G41</f>
        <v>507</v>
      </c>
      <c r="G37" s="46">
        <f>SUM(C37:F37)</f>
        <v>1334</v>
      </c>
      <c r="H37" s="46">
        <v>35</v>
      </c>
    </row>
    <row r="38" spans="1:8" ht="15.75" thickBot="1" x14ac:dyDescent="0.3">
      <c r="A38" s="46">
        <v>7</v>
      </c>
      <c r="B38" s="51" t="s">
        <v>6</v>
      </c>
      <c r="C38" s="46">
        <f>'[1]SIMULASI BENCANA'!$D9</f>
        <v>180</v>
      </c>
      <c r="D38" s="46">
        <v>153</v>
      </c>
      <c r="E38" s="46">
        <f>[1]PP!E9</f>
        <v>645</v>
      </c>
      <c r="F38" s="46">
        <f>'[1]SIMULASI BENCANA'!$G9</f>
        <v>292</v>
      </c>
      <c r="G38" s="46">
        <f>SUM(C38:F38)</f>
        <v>1270</v>
      </c>
      <c r="H38" s="46">
        <v>36</v>
      </c>
    </row>
    <row r="39" spans="1:8" ht="26.25" thickBot="1" x14ac:dyDescent="0.3">
      <c r="A39" s="46">
        <v>29</v>
      </c>
      <c r="B39" s="51" t="s">
        <v>28</v>
      </c>
      <c r="C39" s="46">
        <f>'[1]SIMULASI BENCANA'!$D31</f>
        <v>130</v>
      </c>
      <c r="D39" s="46">
        <v>126</v>
      </c>
      <c r="E39" s="46">
        <f>[1]PP!E31</f>
        <v>395</v>
      </c>
      <c r="F39" s="46">
        <f>'[1]SIMULASI BENCANA'!$G31</f>
        <v>602</v>
      </c>
      <c r="G39" s="46">
        <f>SUM(C39:F39)</f>
        <v>1253</v>
      </c>
      <c r="H39" s="46">
        <v>37</v>
      </c>
    </row>
    <row r="40" spans="1:8" ht="15.75" thickBot="1" x14ac:dyDescent="0.3">
      <c r="A40" s="46">
        <v>19</v>
      </c>
      <c r="B40" s="51" t="s">
        <v>18</v>
      </c>
      <c r="C40" s="46">
        <f>'[1]SIMULASI BENCANA'!$D21</f>
        <v>150</v>
      </c>
      <c r="D40" s="46">
        <v>198</v>
      </c>
      <c r="E40" s="46">
        <f>[1]PP!E21</f>
        <v>635</v>
      </c>
      <c r="F40" s="46">
        <f>'[1]SIMULASI BENCANA'!$G21</f>
        <v>196</v>
      </c>
      <c r="G40" s="46">
        <f>SUM(C40:F40)</f>
        <v>1179</v>
      </c>
      <c r="H40" s="46">
        <v>38</v>
      </c>
    </row>
    <row r="41" spans="1:8" ht="15.75" thickBot="1" x14ac:dyDescent="0.3">
      <c r="A41" s="46">
        <v>33</v>
      </c>
      <c r="B41" s="51" t="s">
        <v>32</v>
      </c>
      <c r="C41" s="46">
        <f>'[1]SIMULASI BENCANA'!$D35</f>
        <v>70</v>
      </c>
      <c r="D41" s="46">
        <v>189</v>
      </c>
      <c r="E41" s="46">
        <f>[1]PP!E35</f>
        <v>490</v>
      </c>
      <c r="F41" s="46">
        <f>'[1]SIMULASI BENCANA'!$G35</f>
        <v>393</v>
      </c>
      <c r="G41" s="46">
        <f>SUM(C41:F41)</f>
        <v>1142</v>
      </c>
      <c r="H41" s="46">
        <v>39</v>
      </c>
    </row>
    <row r="42" spans="1:8" ht="15.75" thickBot="1" x14ac:dyDescent="0.3">
      <c r="A42" s="46">
        <v>52</v>
      </c>
      <c r="B42" s="51" t="s">
        <v>51</v>
      </c>
      <c r="C42" s="46">
        <f>'[1]SIMULASI BENCANA'!$D54</f>
        <v>70</v>
      </c>
      <c r="D42" s="46">
        <v>162</v>
      </c>
      <c r="E42" s="46">
        <f>[1]PP!E54</f>
        <v>430</v>
      </c>
      <c r="F42" s="46">
        <f>'[1]SIMULASI BENCANA'!$G54</f>
        <v>476</v>
      </c>
      <c r="G42" s="46">
        <f>SUM(C42:F42)</f>
        <v>1138</v>
      </c>
      <c r="H42" s="46">
        <v>40</v>
      </c>
    </row>
    <row r="43" spans="1:8" ht="15.75" thickBot="1" x14ac:dyDescent="0.3">
      <c r="A43" s="46">
        <v>47</v>
      </c>
      <c r="B43" s="51" t="s">
        <v>46</v>
      </c>
      <c r="C43" s="46">
        <f>'[1]SIMULASI BENCANA'!$D49</f>
        <v>160</v>
      </c>
      <c r="D43" s="46">
        <v>144</v>
      </c>
      <c r="E43" s="46">
        <f>[1]PP!E49</f>
        <v>345</v>
      </c>
      <c r="F43" s="46">
        <f>'[1]SIMULASI BENCANA'!$G49</f>
        <v>465</v>
      </c>
      <c r="G43" s="46">
        <f>SUM(C43:F43)</f>
        <v>1114</v>
      </c>
      <c r="H43" s="46">
        <v>41</v>
      </c>
    </row>
    <row r="44" spans="1:8" ht="15.75" thickBot="1" x14ac:dyDescent="0.3">
      <c r="A44" s="46">
        <v>46</v>
      </c>
      <c r="B44" s="51" t="s">
        <v>45</v>
      </c>
      <c r="C44" s="46">
        <f>'[1]SIMULASI BENCANA'!$D48</f>
        <v>190</v>
      </c>
      <c r="D44" s="46">
        <v>144</v>
      </c>
      <c r="E44" s="46">
        <f>[1]PP!E48</f>
        <v>595</v>
      </c>
      <c r="F44" s="46">
        <f>'[1]SIMULASI BENCANA'!$G48</f>
        <v>184</v>
      </c>
      <c r="G44" s="46">
        <f>SUM(C44:F44)</f>
        <v>1113</v>
      </c>
      <c r="H44" s="46">
        <v>42</v>
      </c>
    </row>
    <row r="45" spans="1:8" ht="15.75" thickBot="1" x14ac:dyDescent="0.3">
      <c r="A45" s="46">
        <v>35</v>
      </c>
      <c r="B45" s="51" t="s">
        <v>34</v>
      </c>
      <c r="C45" s="46">
        <f>'[1]SIMULASI BENCANA'!$D37</f>
        <v>70</v>
      </c>
      <c r="D45" s="46">
        <v>108</v>
      </c>
      <c r="E45" s="46">
        <f>[1]PP!E37</f>
        <v>360</v>
      </c>
      <c r="F45" s="46">
        <f>'[1]SIMULASI BENCANA'!$G37</f>
        <v>507</v>
      </c>
      <c r="G45" s="46">
        <f>SUM(C45:F45)</f>
        <v>1045</v>
      </c>
      <c r="H45" s="46">
        <v>43</v>
      </c>
    </row>
    <row r="46" spans="1:8" ht="15.75" thickBot="1" x14ac:dyDescent="0.3">
      <c r="A46" s="46">
        <v>44</v>
      </c>
      <c r="B46" s="51" t="s">
        <v>43</v>
      </c>
      <c r="C46" s="46">
        <f>'[1]SIMULASI BENCANA'!$D46</f>
        <v>160</v>
      </c>
      <c r="D46" s="46">
        <v>171</v>
      </c>
      <c r="E46" s="46">
        <f>[1]PP!E46</f>
        <v>355</v>
      </c>
      <c r="F46" s="46">
        <f>'[1]SIMULASI BENCANA'!$G46</f>
        <v>332</v>
      </c>
      <c r="G46" s="46">
        <f>SUM(C46:F46)</f>
        <v>1018</v>
      </c>
      <c r="H46" s="46">
        <v>44</v>
      </c>
    </row>
    <row r="47" spans="1:8" ht="15.75" customHeight="1" thickBot="1" x14ac:dyDescent="0.3">
      <c r="A47" s="46">
        <v>21</v>
      </c>
      <c r="B47" s="51" t="s">
        <v>20</v>
      </c>
      <c r="C47" s="46">
        <f>'[1]SIMULASI BENCANA'!$D23</f>
        <v>70</v>
      </c>
      <c r="D47" s="46">
        <v>189</v>
      </c>
      <c r="E47" s="46">
        <f>[1]PP!E23</f>
        <v>380</v>
      </c>
      <c r="F47" s="46">
        <f>'[1]SIMULASI BENCANA'!$G23</f>
        <v>346</v>
      </c>
      <c r="G47" s="46">
        <f>SUM(C47:F47)</f>
        <v>985</v>
      </c>
      <c r="H47" s="46">
        <v>45</v>
      </c>
    </row>
    <row r="48" spans="1:8" ht="15.75" thickBot="1" x14ac:dyDescent="0.3">
      <c r="A48" s="46">
        <v>18</v>
      </c>
      <c r="B48" s="51" t="s">
        <v>17</v>
      </c>
      <c r="C48" s="46">
        <f>'[1]SIMULASI BENCANA'!$D20</f>
        <v>100</v>
      </c>
      <c r="D48" s="46">
        <v>162</v>
      </c>
      <c r="E48" s="46">
        <f>[1]PP!E20</f>
        <v>385</v>
      </c>
      <c r="F48" s="46">
        <f>'[1]SIMULASI BENCANA'!$G20</f>
        <v>296</v>
      </c>
      <c r="G48" s="46">
        <f>SUM(C48:F48)</f>
        <v>943</v>
      </c>
      <c r="H48" s="46">
        <v>46</v>
      </c>
    </row>
    <row r="49" spans="1:8" ht="15.75" thickBot="1" x14ac:dyDescent="0.3">
      <c r="A49" s="46">
        <v>30</v>
      </c>
      <c r="B49" s="51" t="s">
        <v>29</v>
      </c>
      <c r="C49" s="46">
        <f>'[1]SIMULASI BENCANA'!$D32</f>
        <v>280</v>
      </c>
      <c r="D49" s="46">
        <v>162</v>
      </c>
      <c r="E49" s="46">
        <f>[1]PP!E32</f>
        <v>225</v>
      </c>
      <c r="F49" s="46">
        <f>'[1]SIMULASI BENCANA'!$G32</f>
        <v>217</v>
      </c>
      <c r="G49" s="46">
        <f>SUM(C49:F49)</f>
        <v>884</v>
      </c>
      <c r="H49" s="46">
        <v>47</v>
      </c>
    </row>
    <row r="50" spans="1:8" ht="15.75" thickBot="1" x14ac:dyDescent="0.3">
      <c r="A50" s="46">
        <v>24</v>
      </c>
      <c r="B50" s="51" t="s">
        <v>23</v>
      </c>
      <c r="C50" s="46">
        <f>'[1]SIMULASI BENCANA'!$D26</f>
        <v>50</v>
      </c>
      <c r="D50" s="46">
        <v>207</v>
      </c>
      <c r="E50" s="46">
        <f>[1]PP!E26</f>
        <v>290</v>
      </c>
      <c r="F50" s="46">
        <f>'[1]SIMULASI BENCANA'!$G26</f>
        <v>300</v>
      </c>
      <c r="G50" s="46">
        <f>SUM(C50:F50)</f>
        <v>847</v>
      </c>
      <c r="H50" s="46">
        <v>48</v>
      </c>
    </row>
    <row r="51" spans="1:8" ht="15.75" thickBot="1" x14ac:dyDescent="0.3">
      <c r="A51" s="46">
        <v>15</v>
      </c>
      <c r="B51" s="51" t="s">
        <v>14</v>
      </c>
      <c r="C51" s="46">
        <f>'[1]SIMULASI BENCANA'!$D17</f>
        <v>80</v>
      </c>
      <c r="D51" s="46">
        <v>135</v>
      </c>
      <c r="E51" s="46">
        <f>[1]PP!E17</f>
        <v>255</v>
      </c>
      <c r="F51" s="46">
        <f>'[1]SIMULASI BENCANA'!$G17</f>
        <v>325</v>
      </c>
      <c r="G51" s="46">
        <f>SUM(C51:F51)</f>
        <v>795</v>
      </c>
      <c r="H51" s="46">
        <v>49</v>
      </c>
    </row>
    <row r="52" spans="1:8" ht="15.75" thickBot="1" x14ac:dyDescent="0.3">
      <c r="A52" s="46">
        <v>48</v>
      </c>
      <c r="B52" s="51" t="s">
        <v>47</v>
      </c>
      <c r="C52" s="46">
        <f>'[1]SIMULASI BENCANA'!$D50</f>
        <v>90</v>
      </c>
      <c r="D52" s="46">
        <v>171</v>
      </c>
      <c r="E52" s="46">
        <f>[1]PP!E50</f>
        <v>180</v>
      </c>
      <c r="F52" s="46">
        <f>'[1]SIMULASI BENCANA'!$G50</f>
        <v>296</v>
      </c>
      <c r="G52" s="46">
        <f>SUM(C52:F52)</f>
        <v>737</v>
      </c>
      <c r="H52" s="46">
        <v>50</v>
      </c>
    </row>
    <row r="53" spans="1:8" ht="15.75" thickBot="1" x14ac:dyDescent="0.3">
      <c r="A53" s="46">
        <v>42</v>
      </c>
      <c r="B53" s="51" t="s">
        <v>41</v>
      </c>
      <c r="C53" s="46">
        <f>'[1]SIMULASI BENCANA'!$D44</f>
        <v>130</v>
      </c>
      <c r="D53" s="46">
        <v>153</v>
      </c>
      <c r="E53" s="46">
        <f>[1]PP!E44</f>
        <v>115</v>
      </c>
      <c r="F53" s="46">
        <f>'[1]SIMULASI BENCANA'!$G44</f>
        <v>311</v>
      </c>
      <c r="G53" s="46">
        <f>SUM(C53:F53)</f>
        <v>709</v>
      </c>
      <c r="H53" s="46">
        <v>51</v>
      </c>
    </row>
    <row r="54" spans="1:8" ht="15.75" customHeight="1" thickBot="1" x14ac:dyDescent="0.3">
      <c r="A54" s="46">
        <v>1</v>
      </c>
      <c r="B54" s="51" t="s">
        <v>0</v>
      </c>
      <c r="C54" s="46">
        <f>'[1]SIMULASI BENCANA'!$D3</f>
        <v>80</v>
      </c>
      <c r="D54" s="46">
        <v>135</v>
      </c>
      <c r="E54" s="46">
        <f>[1]PP!E3</f>
        <v>270</v>
      </c>
      <c r="F54" s="46">
        <f>'[1]SIMULASI BENCANA'!$G3</f>
        <v>166</v>
      </c>
      <c r="G54" s="46">
        <f>SUM(C54:F54)</f>
        <v>651</v>
      </c>
      <c r="H54" s="46">
        <v>52</v>
      </c>
    </row>
  </sheetData>
  <sortState ref="A4:H54">
    <sortCondition descending="1" ref="G3:G54"/>
  </sortState>
  <mergeCells count="4">
    <mergeCell ref="A1:A2"/>
    <mergeCell ref="B1:B2"/>
    <mergeCell ref="C1:G1"/>
    <mergeCell ref="H1:H2"/>
  </mergeCells>
  <pageMargins left="0.25" right="0.25" top="0.27083333333333331" bottom="0.75" header="0.3" footer="0.3"/>
  <pageSetup paperSize="256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B4" sqref="B4"/>
    </sheetView>
  </sheetViews>
  <sheetFormatPr defaultRowHeight="15" x14ac:dyDescent="0.25"/>
  <cols>
    <col min="2" max="2" width="30.140625" customWidth="1"/>
    <col min="9" max="9" width="15.85546875" customWidth="1"/>
  </cols>
  <sheetData>
    <row r="1" spans="1:10" ht="16.5" thickBot="1" x14ac:dyDescent="0.3">
      <c r="A1" s="41" t="s">
        <v>53</v>
      </c>
      <c r="B1" s="41" t="s">
        <v>54</v>
      </c>
      <c r="C1" s="41" t="s">
        <v>145</v>
      </c>
      <c r="D1" s="41"/>
      <c r="E1" s="41"/>
      <c r="F1" s="41"/>
      <c r="G1" s="41"/>
      <c r="H1" s="41"/>
      <c r="I1" s="52" t="s">
        <v>52</v>
      </c>
    </row>
    <row r="2" spans="1:10" ht="32.25" thickBot="1" x14ac:dyDescent="0.3">
      <c r="A2" s="41"/>
      <c r="B2" s="41"/>
      <c r="C2" s="37" t="s">
        <v>142</v>
      </c>
      <c r="D2" s="37" t="s">
        <v>143</v>
      </c>
      <c r="E2" s="37" t="s">
        <v>146</v>
      </c>
      <c r="F2" s="37" t="s">
        <v>147</v>
      </c>
      <c r="G2" s="37" t="s">
        <v>64</v>
      </c>
      <c r="H2" s="9" t="s">
        <v>55</v>
      </c>
      <c r="I2" s="52"/>
    </row>
    <row r="3" spans="1:10" ht="16.5" thickBot="1" x14ac:dyDescent="0.3">
      <c r="A3" s="15">
        <v>34</v>
      </c>
      <c r="B3" s="16" t="s">
        <v>33</v>
      </c>
      <c r="C3" s="15">
        <f>'[1]SIMULASI BENCANA'!$D36</f>
        <v>170</v>
      </c>
      <c r="D3" s="15">
        <v>216</v>
      </c>
      <c r="E3" s="15">
        <f>[1]PP!E36</f>
        <v>1060</v>
      </c>
      <c r="F3" s="15">
        <f>'[1]SIMULASI BENCANA'!$G36</f>
        <v>866</v>
      </c>
      <c r="G3" s="15">
        <f>'[1]LCC OC'!$D36</f>
        <v>1350</v>
      </c>
      <c r="H3" s="15">
        <f>SUM(C3:G3)</f>
        <v>3662</v>
      </c>
      <c r="I3" s="15">
        <v>1</v>
      </c>
    </row>
    <row r="4" spans="1:10" ht="16.5" thickBot="1" x14ac:dyDescent="0.3">
      <c r="A4" s="9">
        <v>16</v>
      </c>
      <c r="B4" s="36" t="s">
        <v>15</v>
      </c>
      <c r="C4" s="9">
        <f>'[1]SIMULASI BENCANA'!$D18</f>
        <v>130</v>
      </c>
      <c r="D4" s="9">
        <v>225</v>
      </c>
      <c r="E4" s="9">
        <f>[1]PP!E18</f>
        <v>1015</v>
      </c>
      <c r="F4" s="9">
        <f>'[1]SIMULASI BENCANA'!$G18</f>
        <v>750</v>
      </c>
      <c r="G4" s="9">
        <f>'[1]LCC OC'!$D18</f>
        <v>1500</v>
      </c>
      <c r="H4" s="9">
        <f>SUM(C4:G4)</f>
        <v>3620</v>
      </c>
      <c r="I4" s="9">
        <v>2</v>
      </c>
      <c r="J4" s="8"/>
    </row>
    <row r="5" spans="1:10" ht="16.5" thickBot="1" x14ac:dyDescent="0.3">
      <c r="A5" s="9">
        <v>13</v>
      </c>
      <c r="B5" s="36" t="s">
        <v>12</v>
      </c>
      <c r="C5" s="9">
        <f>'[1]SIMULASI BENCANA'!$D15</f>
        <v>100</v>
      </c>
      <c r="D5" s="9">
        <v>144</v>
      </c>
      <c r="E5" s="9">
        <f>[1]PP!E15</f>
        <v>880</v>
      </c>
      <c r="F5" s="9">
        <f>'[1]SIMULASI BENCANA'!$G15</f>
        <v>705</v>
      </c>
      <c r="G5" s="9">
        <f>'[1]LCC OC'!$D15</f>
        <v>1450</v>
      </c>
      <c r="H5" s="9">
        <f>SUM(C5:G5)</f>
        <v>3279</v>
      </c>
      <c r="I5" s="9">
        <v>3</v>
      </c>
      <c r="J5" s="8"/>
    </row>
    <row r="6" spans="1:10" ht="16.5" thickBot="1" x14ac:dyDescent="0.3">
      <c r="A6" s="9">
        <v>23</v>
      </c>
      <c r="B6" s="36" t="s">
        <v>22</v>
      </c>
      <c r="C6" s="9">
        <f>'[1]SIMULASI BENCANA'!$D25</f>
        <v>260</v>
      </c>
      <c r="D6" s="9">
        <v>216</v>
      </c>
      <c r="E6" s="9">
        <f>[1]PP!E25</f>
        <v>825</v>
      </c>
      <c r="F6" s="9">
        <f>'[1]SIMULASI BENCANA'!$G25</f>
        <v>1119</v>
      </c>
      <c r="G6" s="9">
        <f>'[1]LCC OC'!$D25</f>
        <v>800</v>
      </c>
      <c r="H6" s="9">
        <f>SUM(C6:G6)</f>
        <v>3220</v>
      </c>
      <c r="I6" s="9">
        <v>4</v>
      </c>
      <c r="J6" s="8"/>
    </row>
    <row r="7" spans="1:10" ht="16.5" thickBot="1" x14ac:dyDescent="0.3">
      <c r="A7" s="9">
        <v>10</v>
      </c>
      <c r="B7" s="36" t="s">
        <v>9</v>
      </c>
      <c r="C7" s="9">
        <f>'[1]SIMULASI BENCANA'!$D12</f>
        <v>100</v>
      </c>
      <c r="D7" s="9">
        <v>198</v>
      </c>
      <c r="E7" s="9">
        <f>[1]PP!E12</f>
        <v>550</v>
      </c>
      <c r="F7" s="9">
        <f>'[1]SIMULASI BENCANA'!$G12</f>
        <v>710</v>
      </c>
      <c r="G7" s="9">
        <f>'[1]LCC OC'!$D12</f>
        <v>1400</v>
      </c>
      <c r="H7" s="9">
        <f>SUM(C7:G7)</f>
        <v>2958</v>
      </c>
      <c r="I7" s="9">
        <v>5</v>
      </c>
      <c r="J7" s="8"/>
    </row>
    <row r="8" spans="1:10" ht="16.5" thickBot="1" x14ac:dyDescent="0.3">
      <c r="A8" s="9">
        <v>11</v>
      </c>
      <c r="B8" s="36" t="s">
        <v>10</v>
      </c>
      <c r="C8" s="9">
        <f>'[1]SIMULASI BENCANA'!$D13</f>
        <v>80</v>
      </c>
      <c r="D8" s="9">
        <v>189</v>
      </c>
      <c r="E8" s="9">
        <f>[1]PP!E13</f>
        <v>665</v>
      </c>
      <c r="F8" s="9">
        <f>'[1]SIMULASI BENCANA'!$G13</f>
        <v>726</v>
      </c>
      <c r="G8" s="9">
        <f>'[1]LCC OC'!$D13</f>
        <v>1250</v>
      </c>
      <c r="H8" s="9">
        <f>SUM(C8:G8)</f>
        <v>2910</v>
      </c>
      <c r="I8" s="9">
        <v>6</v>
      </c>
      <c r="J8" s="8"/>
    </row>
    <row r="9" spans="1:10" ht="16.5" thickBot="1" x14ac:dyDescent="0.3">
      <c r="A9" s="9">
        <v>37</v>
      </c>
      <c r="B9" s="36" t="s">
        <v>36</v>
      </c>
      <c r="C9" s="9">
        <f>'[1]SIMULASI BENCANA'!$D39</f>
        <v>160</v>
      </c>
      <c r="D9" s="9">
        <v>180</v>
      </c>
      <c r="E9" s="9">
        <f>[1]PP!E39</f>
        <v>765</v>
      </c>
      <c r="F9" s="9">
        <f>'[1]SIMULASI BENCANA'!$G39</f>
        <v>602</v>
      </c>
      <c r="G9" s="9">
        <f>'[1]LCC OC'!$D39</f>
        <v>1200</v>
      </c>
      <c r="H9" s="9">
        <f>SUM(C9:G9)</f>
        <v>2907</v>
      </c>
      <c r="I9" s="9">
        <v>7</v>
      </c>
    </row>
    <row r="10" spans="1:10" ht="16.5" thickBot="1" x14ac:dyDescent="0.3">
      <c r="A10" s="9">
        <v>50</v>
      </c>
      <c r="B10" s="36" t="s">
        <v>49</v>
      </c>
      <c r="C10" s="9">
        <f>'[1]SIMULASI BENCANA'!$D52</f>
        <v>140</v>
      </c>
      <c r="D10" s="9">
        <v>171</v>
      </c>
      <c r="E10" s="9">
        <f>[1]PP!E52</f>
        <v>525</v>
      </c>
      <c r="F10" s="9">
        <f>'[1]SIMULASI BENCANA'!$G52</f>
        <v>1111</v>
      </c>
      <c r="G10" s="9">
        <f>'[1]LCC OC'!$D52</f>
        <v>900</v>
      </c>
      <c r="H10" s="9">
        <f>SUM(C10:G10)</f>
        <v>2847</v>
      </c>
      <c r="I10" s="9">
        <v>8</v>
      </c>
    </row>
    <row r="11" spans="1:10" ht="16.5" thickBot="1" x14ac:dyDescent="0.3">
      <c r="A11" s="9">
        <v>12</v>
      </c>
      <c r="B11" s="36" t="s">
        <v>11</v>
      </c>
      <c r="C11" s="9">
        <f>'[1]SIMULASI BENCANA'!$D14</f>
        <v>110</v>
      </c>
      <c r="D11" s="9">
        <v>153</v>
      </c>
      <c r="E11" s="9">
        <f>[1]PP!E14</f>
        <v>930</v>
      </c>
      <c r="F11" s="9">
        <f>'[1]SIMULASI BENCANA'!$G14</f>
        <v>1005</v>
      </c>
      <c r="G11" s="9">
        <f>'[1]LCC OC'!$D14</f>
        <v>600</v>
      </c>
      <c r="H11" s="9">
        <f>SUM(C11:G11)</f>
        <v>2798</v>
      </c>
      <c r="I11" s="9">
        <v>9</v>
      </c>
    </row>
    <row r="12" spans="1:10" ht="16.5" thickBot="1" x14ac:dyDescent="0.3">
      <c r="A12" s="9">
        <v>51</v>
      </c>
      <c r="B12" s="36" t="s">
        <v>50</v>
      </c>
      <c r="C12" s="9">
        <f>'[1]SIMULASI BENCANA'!$D53</f>
        <v>140</v>
      </c>
      <c r="D12" s="9">
        <v>198</v>
      </c>
      <c r="E12" s="9">
        <f>[1]PP!E53</f>
        <v>435</v>
      </c>
      <c r="F12" s="9">
        <f>'[1]SIMULASI BENCANA'!$G53</f>
        <v>708</v>
      </c>
      <c r="G12" s="9">
        <f>'[1]LCC OC'!$D53</f>
        <v>1300</v>
      </c>
      <c r="H12" s="9">
        <f>SUM(C12:G12)</f>
        <v>2781</v>
      </c>
      <c r="I12" s="9">
        <v>10</v>
      </c>
    </row>
    <row r="13" spans="1:10" ht="16.5" thickBot="1" x14ac:dyDescent="0.3">
      <c r="A13" s="9">
        <v>3</v>
      </c>
      <c r="B13" s="36" t="s">
        <v>2</v>
      </c>
      <c r="C13" s="9">
        <f>'[1]SIMULASI BENCANA'!$D5</f>
        <v>220</v>
      </c>
      <c r="D13" s="9">
        <v>216</v>
      </c>
      <c r="E13" s="9">
        <f>[1]PP!E5</f>
        <v>845</v>
      </c>
      <c r="F13" s="9">
        <f>'[1]SIMULASI BENCANA'!$G5</f>
        <v>852</v>
      </c>
      <c r="G13" s="9">
        <f>'[1]LCC OC'!$D5</f>
        <v>600</v>
      </c>
      <c r="H13" s="9">
        <f>SUM(C13:G13)</f>
        <v>2733</v>
      </c>
      <c r="I13" s="9">
        <v>11</v>
      </c>
    </row>
    <row r="14" spans="1:10" ht="16.5" thickBot="1" x14ac:dyDescent="0.3">
      <c r="A14" s="9">
        <v>25</v>
      </c>
      <c r="B14" s="36" t="s">
        <v>24</v>
      </c>
      <c r="C14" s="9">
        <f>'[1]SIMULASI BENCANA'!$D27</f>
        <v>80</v>
      </c>
      <c r="D14" s="9">
        <v>234</v>
      </c>
      <c r="E14" s="9">
        <f>[1]PP!E27</f>
        <v>990</v>
      </c>
      <c r="F14" s="9">
        <f>'[1]SIMULASI BENCANA'!$G27</f>
        <v>799</v>
      </c>
      <c r="G14" s="9">
        <f>'[1]LCC OC'!$D27</f>
        <v>600</v>
      </c>
      <c r="H14" s="9">
        <f>SUM(C14:G14)</f>
        <v>2703</v>
      </c>
      <c r="I14" s="9">
        <v>12</v>
      </c>
    </row>
    <row r="15" spans="1:10" ht="16.5" thickBot="1" x14ac:dyDescent="0.3">
      <c r="A15" s="9">
        <v>17</v>
      </c>
      <c r="B15" s="36" t="s">
        <v>16</v>
      </c>
      <c r="C15" s="9">
        <f>'[1]SIMULASI BENCANA'!$D19</f>
        <v>180</v>
      </c>
      <c r="D15" s="9">
        <v>180</v>
      </c>
      <c r="E15" s="9">
        <f>[1]PP!E19</f>
        <v>720</v>
      </c>
      <c r="F15" s="9">
        <f>'[1]SIMULASI BENCANA'!$G19</f>
        <v>940</v>
      </c>
      <c r="G15" s="9">
        <f>'[1]LCC OC'!$D19</f>
        <v>600</v>
      </c>
      <c r="H15" s="9">
        <f>SUM(C15:G15)</f>
        <v>2620</v>
      </c>
      <c r="I15" s="9">
        <v>13</v>
      </c>
    </row>
    <row r="16" spans="1:10" ht="16.5" thickBot="1" x14ac:dyDescent="0.3">
      <c r="A16" s="9">
        <v>6</v>
      </c>
      <c r="B16" s="36" t="s">
        <v>5</v>
      </c>
      <c r="C16" s="9">
        <f>'[1]SIMULASI BENCANA'!$D8</f>
        <v>260</v>
      </c>
      <c r="D16" s="9">
        <v>180</v>
      </c>
      <c r="E16" s="9">
        <f>[1]PP!E8</f>
        <v>810</v>
      </c>
      <c r="F16" s="9">
        <f>'[1]SIMULASI BENCANA'!$G8</f>
        <v>763</v>
      </c>
      <c r="G16" s="9">
        <f>'[1]LCC OC'!$D8</f>
        <v>600</v>
      </c>
      <c r="H16" s="9">
        <f>SUM(C16:G16)</f>
        <v>2613</v>
      </c>
      <c r="I16" s="9">
        <v>14</v>
      </c>
    </row>
    <row r="17" spans="1:9" ht="16.5" thickBot="1" x14ac:dyDescent="0.3">
      <c r="A17" s="9">
        <v>36</v>
      </c>
      <c r="B17" s="36" t="s">
        <v>35</v>
      </c>
      <c r="C17" s="9">
        <f>'[1]SIMULASI BENCANA'!$D38</f>
        <v>90</v>
      </c>
      <c r="D17" s="9">
        <v>234</v>
      </c>
      <c r="E17" s="9">
        <f>[1]PP!E38</f>
        <v>580</v>
      </c>
      <c r="F17" s="9">
        <f>'[1]SIMULASI BENCANA'!$G38</f>
        <v>737</v>
      </c>
      <c r="G17" s="9">
        <f>'[1]LCC OC'!$D38</f>
        <v>950</v>
      </c>
      <c r="H17" s="9">
        <f>SUM(C17:G17)</f>
        <v>2591</v>
      </c>
      <c r="I17" s="9">
        <v>15</v>
      </c>
    </row>
    <row r="18" spans="1:9" ht="16.5" thickBot="1" x14ac:dyDescent="0.3">
      <c r="A18" s="9">
        <v>22</v>
      </c>
      <c r="B18" s="36" t="s">
        <v>21</v>
      </c>
      <c r="C18" s="9">
        <f>'[1]SIMULASI BENCANA'!$D24</f>
        <v>80</v>
      </c>
      <c r="D18" s="9">
        <v>189</v>
      </c>
      <c r="E18" s="9">
        <f>[1]PP!E24</f>
        <v>595</v>
      </c>
      <c r="F18" s="9">
        <f>'[1]SIMULASI BENCANA'!$G24</f>
        <v>529</v>
      </c>
      <c r="G18" s="9">
        <f>'[1]LCC OC'!$D24</f>
        <v>1150</v>
      </c>
      <c r="H18" s="9">
        <f>SUM(C18:G18)</f>
        <v>2543</v>
      </c>
      <c r="I18" s="9">
        <v>16</v>
      </c>
    </row>
    <row r="19" spans="1:9" ht="16.5" thickBot="1" x14ac:dyDescent="0.3">
      <c r="A19" s="9">
        <v>2</v>
      </c>
      <c r="B19" s="36" t="s">
        <v>1</v>
      </c>
      <c r="C19" s="9">
        <f>'[1]SIMULASI BENCANA'!$D4</f>
        <v>170</v>
      </c>
      <c r="D19" s="9">
        <v>180</v>
      </c>
      <c r="E19" s="9">
        <f>[1]PP!E4</f>
        <v>680</v>
      </c>
      <c r="F19" s="9">
        <f>'[1]SIMULASI BENCANA'!$G4</f>
        <v>907</v>
      </c>
      <c r="G19" s="9">
        <f>'[1]LCC OC'!$D4</f>
        <v>600</v>
      </c>
      <c r="H19" s="9">
        <f>SUM(C19:G19)</f>
        <v>2537</v>
      </c>
      <c r="I19" s="9">
        <v>17</v>
      </c>
    </row>
    <row r="20" spans="1:9" ht="16.5" thickBot="1" x14ac:dyDescent="0.3">
      <c r="A20" s="9">
        <v>38</v>
      </c>
      <c r="B20" s="36" t="s">
        <v>37</v>
      </c>
      <c r="C20" s="9">
        <f>'[1]SIMULASI BENCANA'!$D40</f>
        <v>170</v>
      </c>
      <c r="D20" s="9">
        <v>171</v>
      </c>
      <c r="E20" s="9">
        <f>[1]PP!E40</f>
        <v>595</v>
      </c>
      <c r="F20" s="9">
        <f>'[1]SIMULASI BENCANA'!$G40</f>
        <v>969</v>
      </c>
      <c r="G20" s="9">
        <f>'[1]LCC OC'!$D40</f>
        <v>600</v>
      </c>
      <c r="H20" s="9">
        <f>SUM(C20:G20)</f>
        <v>2505</v>
      </c>
      <c r="I20" s="9">
        <v>18</v>
      </c>
    </row>
    <row r="21" spans="1:9" ht="16.5" thickBot="1" x14ac:dyDescent="0.3">
      <c r="A21" s="9">
        <v>20</v>
      </c>
      <c r="B21" s="36" t="s">
        <v>19</v>
      </c>
      <c r="C21" s="9">
        <f>'[1]SIMULASI BENCANA'!$D22</f>
        <v>210</v>
      </c>
      <c r="D21" s="9">
        <v>135</v>
      </c>
      <c r="E21" s="9">
        <f>[1]PP!E22</f>
        <v>780</v>
      </c>
      <c r="F21" s="9">
        <f>'[1]SIMULASI BENCANA'!$G22</f>
        <v>1120</v>
      </c>
      <c r="G21" s="9">
        <f>'[1]LCC OC'!$D22</f>
        <v>250</v>
      </c>
      <c r="H21" s="9">
        <f>SUM(C21:G21)</f>
        <v>2495</v>
      </c>
      <c r="I21" s="9">
        <v>19</v>
      </c>
    </row>
    <row r="22" spans="1:9" ht="16.5" thickBot="1" x14ac:dyDescent="0.3">
      <c r="A22" s="9">
        <v>41</v>
      </c>
      <c r="B22" s="36" t="s">
        <v>40</v>
      </c>
      <c r="C22" s="9">
        <f>'[1]SIMULASI BENCANA'!$D43</f>
        <v>160</v>
      </c>
      <c r="D22" s="9">
        <v>171</v>
      </c>
      <c r="E22" s="9">
        <f>[1]PP!E43</f>
        <v>810</v>
      </c>
      <c r="F22" s="9">
        <f>'[1]SIMULASI BENCANA'!$G43</f>
        <v>1082</v>
      </c>
      <c r="G22" s="9">
        <f>'[1]LCC OC'!$D43</f>
        <v>200</v>
      </c>
      <c r="H22" s="9">
        <f>SUM(C22:G22)</f>
        <v>2423</v>
      </c>
      <c r="I22" s="9">
        <v>20</v>
      </c>
    </row>
    <row r="23" spans="1:9" ht="16.5" thickBot="1" x14ac:dyDescent="0.3">
      <c r="A23" s="9">
        <v>7</v>
      </c>
      <c r="B23" s="36" t="s">
        <v>6</v>
      </c>
      <c r="C23" s="9">
        <f>'[1]SIMULASI BENCANA'!$D9</f>
        <v>180</v>
      </c>
      <c r="D23" s="9">
        <v>153</v>
      </c>
      <c r="E23" s="9">
        <f>[1]PP!E9</f>
        <v>645</v>
      </c>
      <c r="F23" s="9">
        <f>'[1]SIMULASI BENCANA'!$G9</f>
        <v>292</v>
      </c>
      <c r="G23" s="9">
        <f>'[1]LCC OC'!$D9</f>
        <v>1100</v>
      </c>
      <c r="H23" s="9">
        <f>SUM(C23:G23)</f>
        <v>2370</v>
      </c>
      <c r="I23" s="9">
        <v>21</v>
      </c>
    </row>
    <row r="24" spans="1:9" ht="16.5" thickBot="1" x14ac:dyDescent="0.3">
      <c r="A24" s="9">
        <v>27</v>
      </c>
      <c r="B24" s="36" t="s">
        <v>26</v>
      </c>
      <c r="C24" s="9">
        <f>'[1]SIMULASI BENCANA'!$D29</f>
        <v>150</v>
      </c>
      <c r="D24" s="9">
        <v>225</v>
      </c>
      <c r="E24" s="9">
        <f>[1]PP!E29</f>
        <v>375</v>
      </c>
      <c r="F24" s="9">
        <f>'[1]SIMULASI BENCANA'!$G29</f>
        <v>719</v>
      </c>
      <c r="G24" s="9">
        <f>'[1]LCC OC'!$D29</f>
        <v>850</v>
      </c>
      <c r="H24" s="9">
        <f>SUM(C24:G24)</f>
        <v>2319</v>
      </c>
      <c r="I24" s="9">
        <v>22</v>
      </c>
    </row>
    <row r="25" spans="1:9" ht="32.25" thickBot="1" x14ac:dyDescent="0.3">
      <c r="A25" s="9">
        <v>31</v>
      </c>
      <c r="B25" s="36" t="s">
        <v>30</v>
      </c>
      <c r="C25" s="9">
        <f>'[1]SIMULASI BENCANA'!$D33</f>
        <v>260</v>
      </c>
      <c r="D25" s="9">
        <v>153</v>
      </c>
      <c r="E25" s="9">
        <f>[1]PP!E33</f>
        <v>730</v>
      </c>
      <c r="F25" s="9">
        <f>'[1]SIMULASI BENCANA'!$G33</f>
        <v>925</v>
      </c>
      <c r="G25" s="9">
        <f>'[1]LCC OC'!$D33</f>
        <v>250</v>
      </c>
      <c r="H25" s="9">
        <f>SUM(C25:G25)</f>
        <v>2318</v>
      </c>
      <c r="I25" s="9">
        <v>23</v>
      </c>
    </row>
    <row r="26" spans="1:9" ht="16.5" thickBot="1" x14ac:dyDescent="0.3">
      <c r="A26" s="9">
        <v>5</v>
      </c>
      <c r="B26" s="36" t="s">
        <v>4</v>
      </c>
      <c r="C26" s="9">
        <f>'[1]SIMULASI BENCANA'!$D7</f>
        <v>90</v>
      </c>
      <c r="D26" s="9">
        <v>198</v>
      </c>
      <c r="E26" s="9">
        <f>[1]PP!E7</f>
        <v>785</v>
      </c>
      <c r="F26" s="9">
        <f>'[1]SIMULASI BENCANA'!$G7</f>
        <v>512</v>
      </c>
      <c r="G26" s="9">
        <f>'[1]LCC OC'!$D7</f>
        <v>600</v>
      </c>
      <c r="H26" s="9">
        <f>SUM(C26:G26)</f>
        <v>2185</v>
      </c>
      <c r="I26" s="9">
        <v>24</v>
      </c>
    </row>
    <row r="27" spans="1:9" ht="16.5" thickBot="1" x14ac:dyDescent="0.3">
      <c r="A27" s="9">
        <v>8</v>
      </c>
      <c r="B27" s="36" t="s">
        <v>7</v>
      </c>
      <c r="C27" s="9">
        <f>'[1]SIMULASI BENCANA'!$D10</f>
        <v>160</v>
      </c>
      <c r="D27" s="9">
        <v>153</v>
      </c>
      <c r="E27" s="9">
        <f>[1]PP!E10</f>
        <v>630</v>
      </c>
      <c r="F27" s="9">
        <f>'[1]SIMULASI BENCANA'!$G10</f>
        <v>991</v>
      </c>
      <c r="G27" s="9">
        <f>'[1]LCC OC'!$D10</f>
        <v>200</v>
      </c>
      <c r="H27" s="9">
        <f>SUM(C27:G27)</f>
        <v>2134</v>
      </c>
      <c r="I27" s="9">
        <v>25</v>
      </c>
    </row>
    <row r="28" spans="1:9" ht="16.5" thickBot="1" x14ac:dyDescent="0.3">
      <c r="A28" s="9">
        <v>43</v>
      </c>
      <c r="B28" s="36" t="s">
        <v>42</v>
      </c>
      <c r="C28" s="9">
        <f>'[1]SIMULASI BENCANA'!$D45</f>
        <v>90</v>
      </c>
      <c r="D28" s="9">
        <v>126</v>
      </c>
      <c r="E28" s="9">
        <f>[1]PP!E45</f>
        <v>800</v>
      </c>
      <c r="F28" s="9">
        <f>'[1]SIMULASI BENCANA'!$G45</f>
        <v>473</v>
      </c>
      <c r="G28" s="9">
        <f>'[1]LCC OC'!$D45</f>
        <v>600</v>
      </c>
      <c r="H28" s="9">
        <f>SUM(C28:G28)</f>
        <v>2089</v>
      </c>
      <c r="I28" s="9">
        <v>26</v>
      </c>
    </row>
    <row r="29" spans="1:9" ht="16.5" thickBot="1" x14ac:dyDescent="0.3">
      <c r="A29" s="9">
        <v>14</v>
      </c>
      <c r="B29" s="36" t="s">
        <v>13</v>
      </c>
      <c r="C29" s="9">
        <f>'[1]SIMULASI BENCANA'!$D16</f>
        <v>230</v>
      </c>
      <c r="D29" s="9">
        <v>189</v>
      </c>
      <c r="E29" s="9">
        <f>[1]PP!E16</f>
        <v>420</v>
      </c>
      <c r="F29" s="9">
        <f>'[1]SIMULASI BENCANA'!$G16</f>
        <v>624</v>
      </c>
      <c r="G29" s="9">
        <f>'[1]LCC OC'!$D16</f>
        <v>600</v>
      </c>
      <c r="H29" s="9">
        <f>SUM(C29:G29)</f>
        <v>2063</v>
      </c>
      <c r="I29" s="9">
        <v>27</v>
      </c>
    </row>
    <row r="30" spans="1:9" ht="16.5" thickBot="1" x14ac:dyDescent="0.3">
      <c r="A30" s="9">
        <v>9</v>
      </c>
      <c r="B30" s="36" t="s">
        <v>8</v>
      </c>
      <c r="C30" s="9">
        <f>'[1]SIMULASI BENCANA'!$D11</f>
        <v>220</v>
      </c>
      <c r="D30" s="9">
        <v>162</v>
      </c>
      <c r="E30" s="9">
        <f>[1]PP!E11</f>
        <v>535</v>
      </c>
      <c r="F30" s="9">
        <f>'[1]SIMULASI BENCANA'!$G11</f>
        <v>763</v>
      </c>
      <c r="G30" s="9">
        <f>'[1]LCC OC'!$D11</f>
        <v>300</v>
      </c>
      <c r="H30" s="9">
        <f>SUM(C30:G30)</f>
        <v>1980</v>
      </c>
      <c r="I30" s="9">
        <v>28</v>
      </c>
    </row>
    <row r="31" spans="1:9" ht="16.5" thickBot="1" x14ac:dyDescent="0.3">
      <c r="A31" s="9">
        <v>39</v>
      </c>
      <c r="B31" s="36" t="s">
        <v>38</v>
      </c>
      <c r="C31" s="9">
        <f>'[1]SIMULASI BENCANA'!$D41</f>
        <v>190</v>
      </c>
      <c r="D31" s="9">
        <v>162</v>
      </c>
      <c r="E31" s="9">
        <f>[1]PP!E41</f>
        <v>475</v>
      </c>
      <c r="F31" s="9">
        <f>'[1]SIMULASI BENCANA'!$G41</f>
        <v>507</v>
      </c>
      <c r="G31" s="9">
        <f>'[1]LCC OC'!$D41</f>
        <v>600</v>
      </c>
      <c r="H31" s="9">
        <f>SUM(C31:G31)</f>
        <v>1934</v>
      </c>
      <c r="I31" s="9">
        <v>29</v>
      </c>
    </row>
    <row r="32" spans="1:9" ht="16.5" thickBot="1" x14ac:dyDescent="0.3">
      <c r="A32" s="9">
        <v>32</v>
      </c>
      <c r="B32" s="36" t="s">
        <v>31</v>
      </c>
      <c r="C32" s="9">
        <f>'[1]SIMULASI BENCANA'!$D34</f>
        <v>190</v>
      </c>
      <c r="D32" s="9">
        <v>126</v>
      </c>
      <c r="E32" s="9">
        <f>[1]PP!E34</f>
        <v>585</v>
      </c>
      <c r="F32" s="9">
        <f>'[1]SIMULASI BENCANA'!$G34</f>
        <v>879</v>
      </c>
      <c r="G32" s="9">
        <f>'[1]LCC OC'!$D34</f>
        <v>150</v>
      </c>
      <c r="H32" s="9">
        <f>SUM(C32:G32)</f>
        <v>1930</v>
      </c>
      <c r="I32" s="9">
        <v>30</v>
      </c>
    </row>
    <row r="33" spans="1:9" ht="16.5" thickBot="1" x14ac:dyDescent="0.3">
      <c r="A33" s="9">
        <v>40</v>
      </c>
      <c r="B33" s="36" t="s">
        <v>39</v>
      </c>
      <c r="C33" s="9">
        <f>'[1]SIMULASI BENCANA'!$D42</f>
        <v>140</v>
      </c>
      <c r="D33" s="9">
        <v>162</v>
      </c>
      <c r="E33" s="9">
        <f>[1]PP!E42</f>
        <v>535</v>
      </c>
      <c r="F33" s="9">
        <f>'[1]SIMULASI BENCANA'!$G42</f>
        <v>787</v>
      </c>
      <c r="G33" s="9">
        <f>'[1]LCC OC'!$D42</f>
        <v>300</v>
      </c>
      <c r="H33" s="9">
        <f>SUM(C33:G33)</f>
        <v>1924</v>
      </c>
      <c r="I33" s="9">
        <v>31</v>
      </c>
    </row>
    <row r="34" spans="1:9" ht="16.5" thickBot="1" x14ac:dyDescent="0.3">
      <c r="A34" s="9">
        <v>24</v>
      </c>
      <c r="B34" s="36" t="s">
        <v>23</v>
      </c>
      <c r="C34" s="9">
        <f>'[1]SIMULASI BENCANA'!$D26</f>
        <v>50</v>
      </c>
      <c r="D34" s="9">
        <v>207</v>
      </c>
      <c r="E34" s="9">
        <f>[1]PP!E26</f>
        <v>290</v>
      </c>
      <c r="F34" s="9">
        <f>'[1]SIMULASI BENCANA'!$G26</f>
        <v>300</v>
      </c>
      <c r="G34" s="9">
        <f>'[1]LCC OC'!$D26</f>
        <v>1000</v>
      </c>
      <c r="H34" s="9">
        <f>SUM(C34:G34)</f>
        <v>1847</v>
      </c>
      <c r="I34" s="9">
        <v>32</v>
      </c>
    </row>
    <row r="35" spans="1:9" ht="16.5" thickBot="1" x14ac:dyDescent="0.3">
      <c r="A35" s="9">
        <v>4</v>
      </c>
      <c r="B35" s="36" t="s">
        <v>3</v>
      </c>
      <c r="C35" s="9">
        <f>'[1]SIMULASI BENCANA'!$D6</f>
        <v>200</v>
      </c>
      <c r="D35" s="9">
        <v>189</v>
      </c>
      <c r="E35" s="9">
        <f>[1]PP!E6</f>
        <v>715</v>
      </c>
      <c r="F35" s="9">
        <f>'[1]SIMULASI BENCANA'!$G6</f>
        <v>436</v>
      </c>
      <c r="G35" s="9">
        <f>'[1]LCC OC'!$D6</f>
        <v>300</v>
      </c>
      <c r="H35" s="9">
        <f>SUM(C35:G35)</f>
        <v>1840</v>
      </c>
      <c r="I35" s="9">
        <v>33</v>
      </c>
    </row>
    <row r="36" spans="1:9" ht="16.5" thickBot="1" x14ac:dyDescent="0.3">
      <c r="A36" s="9">
        <v>26</v>
      </c>
      <c r="B36" s="36" t="s">
        <v>25</v>
      </c>
      <c r="C36" s="9">
        <f>'[1]SIMULASI BENCANA'!$D28</f>
        <v>240</v>
      </c>
      <c r="D36" s="9">
        <v>162</v>
      </c>
      <c r="E36" s="9">
        <f>[1]PP!E28</f>
        <v>255</v>
      </c>
      <c r="F36" s="9">
        <f>'[1]SIMULASI BENCANA'!$G28</f>
        <v>969</v>
      </c>
      <c r="G36" s="9">
        <f>'[1]LCC OC'!$D28</f>
        <v>200</v>
      </c>
      <c r="H36" s="9">
        <f>SUM(C36:G36)</f>
        <v>1826</v>
      </c>
      <c r="I36" s="9">
        <v>34</v>
      </c>
    </row>
    <row r="37" spans="1:9" ht="16.5" thickBot="1" x14ac:dyDescent="0.3">
      <c r="A37" s="9">
        <v>28</v>
      </c>
      <c r="B37" s="36" t="s">
        <v>27</v>
      </c>
      <c r="C37" s="9">
        <f>'[1]SIMULASI BENCANA'!$D30</f>
        <v>120</v>
      </c>
      <c r="D37" s="9">
        <v>189</v>
      </c>
      <c r="E37" s="9">
        <f>[1]PP!E30</f>
        <v>630</v>
      </c>
      <c r="F37" s="9">
        <f>'[1]SIMULASI BENCANA'!$G30</f>
        <v>519</v>
      </c>
      <c r="G37" s="9">
        <f>'[1]LCC OC'!$D30</f>
        <v>300</v>
      </c>
      <c r="H37" s="9">
        <f>SUM(C37:G37)</f>
        <v>1758</v>
      </c>
      <c r="I37" s="9">
        <v>35</v>
      </c>
    </row>
    <row r="38" spans="1:9" ht="16.5" thickBot="1" x14ac:dyDescent="0.3">
      <c r="A38" s="9">
        <v>33</v>
      </c>
      <c r="B38" s="36" t="s">
        <v>32</v>
      </c>
      <c r="C38" s="9">
        <f>'[1]SIMULASI BENCANA'!$D35</f>
        <v>70</v>
      </c>
      <c r="D38" s="9">
        <v>189</v>
      </c>
      <c r="E38" s="9">
        <f>[1]PP!E35</f>
        <v>490</v>
      </c>
      <c r="F38" s="9">
        <f>'[1]SIMULASI BENCANA'!$G35</f>
        <v>393</v>
      </c>
      <c r="G38" s="9">
        <f>'[1]LCC OC'!$D35</f>
        <v>600</v>
      </c>
      <c r="H38" s="9">
        <f>SUM(C38:G38)</f>
        <v>1742</v>
      </c>
      <c r="I38" s="9">
        <v>36</v>
      </c>
    </row>
    <row r="39" spans="1:9" ht="16.5" thickBot="1" x14ac:dyDescent="0.3">
      <c r="A39" s="9">
        <v>45</v>
      </c>
      <c r="B39" s="36" t="s">
        <v>44</v>
      </c>
      <c r="C39" s="9">
        <f>'[1]SIMULASI BENCANA'!$D47</f>
        <v>180</v>
      </c>
      <c r="D39" s="9">
        <v>180</v>
      </c>
      <c r="E39" s="9">
        <f>[1]PP!E47</f>
        <v>465</v>
      </c>
      <c r="F39" s="9">
        <f>'[1]SIMULASI BENCANA'!$G47</f>
        <v>662</v>
      </c>
      <c r="G39" s="9">
        <f>'[1]LCC OC'!$D47</f>
        <v>250</v>
      </c>
      <c r="H39" s="9">
        <f>SUM(C39:G39)</f>
        <v>1737</v>
      </c>
      <c r="I39" s="9">
        <v>37</v>
      </c>
    </row>
    <row r="40" spans="1:9" ht="16.5" thickBot="1" x14ac:dyDescent="0.3">
      <c r="A40" s="9">
        <v>49</v>
      </c>
      <c r="B40" s="36" t="s">
        <v>48</v>
      </c>
      <c r="C40" s="9">
        <f>'[1]SIMULASI BENCANA'!$D51</f>
        <v>70</v>
      </c>
      <c r="D40" s="9">
        <v>153</v>
      </c>
      <c r="E40" s="9">
        <f>[1]PP!E51</f>
        <v>465</v>
      </c>
      <c r="F40" s="9">
        <f>'[1]SIMULASI BENCANA'!$G51</f>
        <v>732</v>
      </c>
      <c r="G40" s="9">
        <f>'[1]LCC OC'!$D51</f>
        <v>250</v>
      </c>
      <c r="H40" s="9">
        <f>SUM(C40:G40)</f>
        <v>1670</v>
      </c>
      <c r="I40" s="9">
        <v>38</v>
      </c>
    </row>
    <row r="41" spans="1:9" ht="32.25" thickBot="1" x14ac:dyDescent="0.3">
      <c r="A41" s="9">
        <v>21</v>
      </c>
      <c r="B41" s="36" t="s">
        <v>20</v>
      </c>
      <c r="C41" s="9">
        <f>'[1]SIMULASI BENCANA'!$D23</f>
        <v>70</v>
      </c>
      <c r="D41" s="9">
        <v>189</v>
      </c>
      <c r="E41" s="9">
        <f>[1]PP!E23</f>
        <v>380</v>
      </c>
      <c r="F41" s="9">
        <f>'[1]SIMULASI BENCANA'!$G23</f>
        <v>346</v>
      </c>
      <c r="G41" s="9">
        <f>'[1]LCC OC'!$D23</f>
        <v>600</v>
      </c>
      <c r="H41" s="9">
        <f>SUM(C41:G41)</f>
        <v>1585</v>
      </c>
      <c r="I41" s="9">
        <v>39</v>
      </c>
    </row>
    <row r="42" spans="1:9" ht="32.25" thickBot="1" x14ac:dyDescent="0.3">
      <c r="A42" s="9">
        <v>29</v>
      </c>
      <c r="B42" s="36" t="s">
        <v>28</v>
      </c>
      <c r="C42" s="9">
        <f>'[1]SIMULASI BENCANA'!$D31</f>
        <v>130</v>
      </c>
      <c r="D42" s="9">
        <v>126</v>
      </c>
      <c r="E42" s="9">
        <f>[1]PP!E31</f>
        <v>395</v>
      </c>
      <c r="F42" s="9">
        <f>'[1]SIMULASI BENCANA'!$G31</f>
        <v>602</v>
      </c>
      <c r="G42" s="9">
        <f>'[1]LCC OC'!$D31</f>
        <v>150</v>
      </c>
      <c r="H42" s="9">
        <f>SUM(C42:G42)</f>
        <v>1403</v>
      </c>
      <c r="I42" s="9">
        <v>40</v>
      </c>
    </row>
    <row r="43" spans="1:9" ht="16.5" thickBot="1" x14ac:dyDescent="0.3">
      <c r="A43" s="9">
        <v>15</v>
      </c>
      <c r="B43" s="36" t="s">
        <v>14</v>
      </c>
      <c r="C43" s="9">
        <f>'[1]SIMULASI BENCANA'!$D17</f>
        <v>80</v>
      </c>
      <c r="D43" s="9">
        <v>135</v>
      </c>
      <c r="E43" s="9">
        <f>[1]PP!E17</f>
        <v>255</v>
      </c>
      <c r="F43" s="9">
        <f>'[1]SIMULASI BENCANA'!$G17</f>
        <v>325</v>
      </c>
      <c r="G43" s="9">
        <f>'[1]LCC OC'!$D17</f>
        <v>600</v>
      </c>
      <c r="H43" s="9">
        <f>SUM(C43:G43)</f>
        <v>1395</v>
      </c>
      <c r="I43" s="9">
        <v>41</v>
      </c>
    </row>
    <row r="44" spans="1:9" ht="16.5" thickBot="1" x14ac:dyDescent="0.3">
      <c r="A44" s="9">
        <v>19</v>
      </c>
      <c r="B44" s="36" t="s">
        <v>18</v>
      </c>
      <c r="C44" s="9">
        <f>'[1]SIMULASI BENCANA'!$D21</f>
        <v>150</v>
      </c>
      <c r="D44" s="9">
        <v>198</v>
      </c>
      <c r="E44" s="9">
        <f>[1]PP!E21</f>
        <v>635</v>
      </c>
      <c r="F44" s="9">
        <f>'[1]SIMULASI BENCANA'!$G21</f>
        <v>196</v>
      </c>
      <c r="G44" s="9">
        <f>'[1]LCC OC'!$D21</f>
        <v>200</v>
      </c>
      <c r="H44" s="9">
        <f>SUM(C44:G44)</f>
        <v>1379</v>
      </c>
      <c r="I44" s="9">
        <v>42</v>
      </c>
    </row>
    <row r="45" spans="1:9" ht="16.5" thickBot="1" x14ac:dyDescent="0.3">
      <c r="A45" s="9">
        <v>46</v>
      </c>
      <c r="B45" s="36" t="s">
        <v>45</v>
      </c>
      <c r="C45" s="9">
        <f>'[1]SIMULASI BENCANA'!$D48</f>
        <v>190</v>
      </c>
      <c r="D45" s="9">
        <v>144</v>
      </c>
      <c r="E45" s="9">
        <f>[1]PP!E48</f>
        <v>595</v>
      </c>
      <c r="F45" s="9">
        <f>'[1]SIMULASI BENCANA'!$G48</f>
        <v>184</v>
      </c>
      <c r="G45" s="9">
        <f>'[1]LCC OC'!$D48</f>
        <v>250</v>
      </c>
      <c r="H45" s="9">
        <f>SUM(C45:G45)</f>
        <v>1363</v>
      </c>
      <c r="I45" s="9">
        <v>43</v>
      </c>
    </row>
    <row r="46" spans="1:9" ht="16.5" thickBot="1" x14ac:dyDescent="0.3">
      <c r="A46" s="9">
        <v>48</v>
      </c>
      <c r="B46" s="36" t="s">
        <v>47</v>
      </c>
      <c r="C46" s="9">
        <f>'[1]SIMULASI BENCANA'!$D50</f>
        <v>90</v>
      </c>
      <c r="D46" s="9">
        <v>171</v>
      </c>
      <c r="E46" s="9">
        <f>[1]PP!E50</f>
        <v>180</v>
      </c>
      <c r="F46" s="9">
        <f>'[1]SIMULASI BENCANA'!$G50</f>
        <v>296</v>
      </c>
      <c r="G46" s="9">
        <f>'[1]LCC OC'!$D50</f>
        <v>600</v>
      </c>
      <c r="H46" s="9">
        <f>SUM(C46:G46)</f>
        <v>1337</v>
      </c>
      <c r="I46" s="9">
        <v>44</v>
      </c>
    </row>
    <row r="47" spans="1:9" ht="16.5" thickBot="1" x14ac:dyDescent="0.3">
      <c r="A47" s="9">
        <v>52</v>
      </c>
      <c r="B47" s="36" t="s">
        <v>51</v>
      </c>
      <c r="C47" s="9">
        <f>'[1]SIMULASI BENCANA'!$D54</f>
        <v>70</v>
      </c>
      <c r="D47" s="9">
        <v>162</v>
      </c>
      <c r="E47" s="9">
        <f>[1]PP!E54</f>
        <v>430</v>
      </c>
      <c r="F47" s="9">
        <f>'[1]SIMULASI BENCANA'!$G54</f>
        <v>476</v>
      </c>
      <c r="G47" s="9">
        <f>'[1]LCC OC'!$D54</f>
        <v>150</v>
      </c>
      <c r="H47" s="9">
        <f>SUM(C47:G47)</f>
        <v>1288</v>
      </c>
      <c r="I47" s="9">
        <v>45</v>
      </c>
    </row>
    <row r="48" spans="1:9" ht="16.5" thickBot="1" x14ac:dyDescent="0.3">
      <c r="A48" s="9">
        <v>47</v>
      </c>
      <c r="B48" s="36" t="s">
        <v>46</v>
      </c>
      <c r="C48" s="9">
        <f>'[1]SIMULASI BENCANA'!$D49</f>
        <v>160</v>
      </c>
      <c r="D48" s="9">
        <v>144</v>
      </c>
      <c r="E48" s="9">
        <f>[1]PP!E49</f>
        <v>345</v>
      </c>
      <c r="F48" s="9">
        <f>'[1]SIMULASI BENCANA'!$G49</f>
        <v>465</v>
      </c>
      <c r="G48" s="9">
        <f>'[1]LCC OC'!$D49</f>
        <v>150</v>
      </c>
      <c r="H48" s="9">
        <f>SUM(C48:G48)</f>
        <v>1264</v>
      </c>
      <c r="I48" s="9">
        <v>46</v>
      </c>
    </row>
    <row r="49" spans="1:9" ht="16.5" thickBot="1" x14ac:dyDescent="0.3">
      <c r="A49" s="9">
        <v>44</v>
      </c>
      <c r="B49" s="36" t="s">
        <v>43</v>
      </c>
      <c r="C49" s="9">
        <f>'[1]SIMULASI BENCANA'!$D46</f>
        <v>160</v>
      </c>
      <c r="D49" s="9">
        <v>171</v>
      </c>
      <c r="E49" s="9">
        <f>[1]PP!E46</f>
        <v>355</v>
      </c>
      <c r="F49" s="9">
        <f>'[1]SIMULASI BENCANA'!$G46</f>
        <v>332</v>
      </c>
      <c r="G49" s="9">
        <f>'[1]LCC OC'!$D46</f>
        <v>200</v>
      </c>
      <c r="H49" s="9">
        <f>SUM(C49:G49)</f>
        <v>1218</v>
      </c>
      <c r="I49" s="9">
        <v>47</v>
      </c>
    </row>
    <row r="50" spans="1:9" ht="16.5" thickBot="1" x14ac:dyDescent="0.3">
      <c r="A50" s="9">
        <v>35</v>
      </c>
      <c r="B50" s="36" t="s">
        <v>34</v>
      </c>
      <c r="C50" s="9">
        <f>'[1]SIMULASI BENCANA'!$D37</f>
        <v>70</v>
      </c>
      <c r="D50" s="9">
        <v>108</v>
      </c>
      <c r="E50" s="9">
        <f>[1]PP!E37</f>
        <v>360</v>
      </c>
      <c r="F50" s="9">
        <f>'[1]SIMULASI BENCANA'!$G37</f>
        <v>507</v>
      </c>
      <c r="G50" s="9">
        <f>'[1]LCC OC'!$D37</f>
        <v>150</v>
      </c>
      <c r="H50" s="9">
        <f>SUM(C50:G50)</f>
        <v>1195</v>
      </c>
      <c r="I50" s="9">
        <v>48</v>
      </c>
    </row>
    <row r="51" spans="1:9" ht="16.5" thickBot="1" x14ac:dyDescent="0.3">
      <c r="A51" s="9">
        <v>18</v>
      </c>
      <c r="B51" s="36" t="s">
        <v>17</v>
      </c>
      <c r="C51" s="9">
        <f>'[1]SIMULASI BENCANA'!$D20</f>
        <v>100</v>
      </c>
      <c r="D51" s="9">
        <v>162</v>
      </c>
      <c r="E51" s="9">
        <f>[1]PP!E20</f>
        <v>385</v>
      </c>
      <c r="F51" s="9">
        <f>'[1]SIMULASI BENCANA'!$G20</f>
        <v>296</v>
      </c>
      <c r="G51" s="9">
        <f>'[1]LCC OC'!$D20</f>
        <v>200</v>
      </c>
      <c r="H51" s="9">
        <f>SUM(C51:G51)</f>
        <v>1143</v>
      </c>
      <c r="I51" s="9">
        <v>49</v>
      </c>
    </row>
    <row r="52" spans="1:9" ht="16.5" thickBot="1" x14ac:dyDescent="0.3">
      <c r="A52" s="9">
        <v>30</v>
      </c>
      <c r="B52" s="36" t="s">
        <v>29</v>
      </c>
      <c r="C52" s="9">
        <f>'[1]SIMULASI BENCANA'!$D32</f>
        <v>280</v>
      </c>
      <c r="D52" s="9">
        <v>162</v>
      </c>
      <c r="E52" s="9">
        <f>[1]PP!E32</f>
        <v>225</v>
      </c>
      <c r="F52" s="9">
        <f>'[1]SIMULASI BENCANA'!$G32</f>
        <v>217</v>
      </c>
      <c r="G52" s="9">
        <f>'[1]LCC OC'!$D32</f>
        <v>150</v>
      </c>
      <c r="H52" s="9">
        <f>SUM(C52:G52)</f>
        <v>1034</v>
      </c>
      <c r="I52" s="9">
        <v>50</v>
      </c>
    </row>
    <row r="53" spans="1:9" ht="16.5" thickBot="1" x14ac:dyDescent="0.3">
      <c r="A53" s="9">
        <v>42</v>
      </c>
      <c r="B53" s="36" t="s">
        <v>41</v>
      </c>
      <c r="C53" s="9">
        <f>'[1]SIMULASI BENCANA'!$D44</f>
        <v>130</v>
      </c>
      <c r="D53" s="9">
        <v>153</v>
      </c>
      <c r="E53" s="9">
        <f>[1]PP!E44</f>
        <v>115</v>
      </c>
      <c r="F53" s="9">
        <f>'[1]SIMULASI BENCANA'!$G44</f>
        <v>311</v>
      </c>
      <c r="G53" s="9">
        <f>'[1]LCC OC'!$D44</f>
        <v>300</v>
      </c>
      <c r="H53" s="9">
        <f>SUM(C53:G53)</f>
        <v>1009</v>
      </c>
      <c r="I53" s="9">
        <v>51</v>
      </c>
    </row>
    <row r="54" spans="1:9" ht="16.5" thickBot="1" x14ac:dyDescent="0.3">
      <c r="A54" s="9">
        <v>1</v>
      </c>
      <c r="B54" s="36" t="s">
        <v>0</v>
      </c>
      <c r="C54" s="9">
        <f>'[1]SIMULASI BENCANA'!$D3</f>
        <v>80</v>
      </c>
      <c r="D54" s="9">
        <v>135</v>
      </c>
      <c r="E54" s="9">
        <f>[1]PP!E3</f>
        <v>270</v>
      </c>
      <c r="F54" s="9">
        <f>'[1]SIMULASI BENCANA'!$G3</f>
        <v>166</v>
      </c>
      <c r="G54" s="9">
        <f>'[1]LCC OC'!$D3</f>
        <v>150</v>
      </c>
      <c r="H54" s="9">
        <f>SUM(C54:G54)</f>
        <v>801</v>
      </c>
      <c r="I54" s="9">
        <v>52</v>
      </c>
    </row>
  </sheetData>
  <sortState ref="A4:I54">
    <sortCondition descending="1" ref="H3:H54"/>
  </sortState>
  <mergeCells count="4">
    <mergeCell ref="A1:A2"/>
    <mergeCell ref="B1:B2"/>
    <mergeCell ref="C1:H1"/>
    <mergeCell ref="I1:I2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PP</vt:lpstr>
      <vt:lpstr>PK</vt:lpstr>
      <vt:lpstr>LCC OC</vt:lpstr>
      <vt:lpstr>ESTAFET</vt:lpstr>
      <vt:lpstr>LOMBA SKENARIO BENCANA</vt:lpstr>
      <vt:lpstr>LOMBA SIMULASI SSB</vt:lpstr>
      <vt:lpstr>JUARA UMUM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2017-12-24T08:32:36Z</cp:lastPrinted>
  <dcterms:created xsi:type="dcterms:W3CDTF">2017-12-24T06:13:50Z</dcterms:created>
  <dcterms:modified xsi:type="dcterms:W3CDTF">2017-12-24T08:32:59Z</dcterms:modified>
</cp:coreProperties>
</file>